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6270" windowWidth="19260" windowHeight="6285" tabRatio="462"/>
  </bookViews>
  <sheets>
    <sheet name="MPS(input)" sheetId="32" r:id="rId1"/>
    <sheet name="MPS(calc_process)" sheetId="31" r:id="rId2"/>
    <sheet name="MSS" sheetId="33" r:id="rId3"/>
    <sheet name="MRS(input)" sheetId="36" r:id="rId4"/>
    <sheet name="MRS(calc_process)" sheetId="37" r:id="rId5"/>
  </sheets>
  <definedNames>
    <definedName name="_xlnm.Print_Area" localSheetId="1">'MPS(calc_process)'!$A$1:$I$15</definedName>
    <definedName name="_xlnm.Print_Area" localSheetId="0">'MPS(input)'!$A$1:$AD$316</definedName>
    <definedName name="_xlnm.Print_Area" localSheetId="4">'MRS(calc_process)'!$A$1:$I$15</definedName>
    <definedName name="_xlnm.Print_Area" localSheetId="3">'MRS(input)'!$A$1:$AC$317</definedName>
  </definedNames>
  <calcPr calcId="145621"/>
</workbook>
</file>

<file path=xl/calcChain.xml><?xml version="1.0" encoding="utf-8"?>
<calcChain xmlns="http://schemas.openxmlformats.org/spreadsheetml/2006/main">
  <c r="I167" i="36" l="1"/>
  <c r="J167" i="36"/>
  <c r="K167" i="36"/>
  <c r="L167" i="36"/>
  <c r="M167" i="36" s="1"/>
  <c r="I168" i="36"/>
  <c r="J168" i="36"/>
  <c r="K168" i="36"/>
  <c r="L168" i="36"/>
  <c r="M168" i="36" s="1"/>
  <c r="R168" i="36" s="1"/>
  <c r="I169" i="36"/>
  <c r="J169" i="36"/>
  <c r="K169" i="36"/>
  <c r="L169" i="36"/>
  <c r="M169" i="36" s="1"/>
  <c r="I170" i="36"/>
  <c r="J170" i="36"/>
  <c r="K170" i="36"/>
  <c r="L170" i="36"/>
  <c r="M170" i="36" s="1"/>
  <c r="I171" i="36"/>
  <c r="J171" i="36"/>
  <c r="K171" i="36"/>
  <c r="L171" i="36"/>
  <c r="M171" i="36" s="1"/>
  <c r="I172" i="36"/>
  <c r="J172" i="36"/>
  <c r="K172" i="36"/>
  <c r="L172" i="36"/>
  <c r="M172" i="36" s="1"/>
  <c r="R172" i="36" s="1"/>
  <c r="I173" i="36"/>
  <c r="J173" i="36"/>
  <c r="K173" i="36"/>
  <c r="L173" i="36"/>
  <c r="M173" i="36" s="1"/>
  <c r="I174" i="36"/>
  <c r="J174" i="36"/>
  <c r="K174" i="36"/>
  <c r="L174" i="36"/>
  <c r="M174" i="36" s="1"/>
  <c r="I175" i="36"/>
  <c r="J175" i="36"/>
  <c r="K175" i="36"/>
  <c r="L175" i="36"/>
  <c r="M175" i="36" s="1"/>
  <c r="I176" i="36"/>
  <c r="J176" i="36"/>
  <c r="K176" i="36"/>
  <c r="L176" i="36"/>
  <c r="M176" i="36" s="1"/>
  <c r="R176" i="36" s="1"/>
  <c r="I177" i="36"/>
  <c r="J177" i="36"/>
  <c r="K177" i="36"/>
  <c r="L177" i="36"/>
  <c r="M177" i="36" s="1"/>
  <c r="I178" i="36"/>
  <c r="J178" i="36"/>
  <c r="K178" i="36"/>
  <c r="L178" i="36"/>
  <c r="M178" i="36" s="1"/>
  <c r="I179" i="36"/>
  <c r="J179" i="36"/>
  <c r="K179" i="36"/>
  <c r="L179" i="36"/>
  <c r="M179" i="36" s="1"/>
  <c r="I180" i="36"/>
  <c r="J180" i="36"/>
  <c r="K180" i="36"/>
  <c r="L180" i="36"/>
  <c r="M180" i="36" s="1"/>
  <c r="R180" i="36" s="1"/>
  <c r="I181" i="36"/>
  <c r="J181" i="36"/>
  <c r="K181" i="36"/>
  <c r="L181" i="36"/>
  <c r="M181" i="36" s="1"/>
  <c r="I182" i="36"/>
  <c r="J182" i="36"/>
  <c r="K182" i="36"/>
  <c r="L182" i="36"/>
  <c r="M182" i="36" s="1"/>
  <c r="R182" i="36" s="1"/>
  <c r="I183" i="36"/>
  <c r="J183" i="36"/>
  <c r="K183" i="36"/>
  <c r="L183" i="36"/>
  <c r="M183" i="36" s="1"/>
  <c r="I184" i="36"/>
  <c r="J184" i="36"/>
  <c r="K184" i="36"/>
  <c r="L184" i="36"/>
  <c r="M184" i="36" s="1"/>
  <c r="R184" i="36" s="1"/>
  <c r="I185" i="36"/>
  <c r="J185" i="36"/>
  <c r="K185" i="36"/>
  <c r="L185" i="36"/>
  <c r="M185" i="36" s="1"/>
  <c r="I186" i="36"/>
  <c r="J186" i="36"/>
  <c r="K186" i="36"/>
  <c r="L186" i="36"/>
  <c r="M186" i="36" s="1"/>
  <c r="I187" i="36"/>
  <c r="J187" i="36"/>
  <c r="K187" i="36"/>
  <c r="L187" i="36"/>
  <c r="M187" i="36" s="1"/>
  <c r="I188" i="36"/>
  <c r="J188" i="36"/>
  <c r="K188" i="36"/>
  <c r="L188" i="36"/>
  <c r="M188" i="36" s="1"/>
  <c r="R188" i="36" s="1"/>
  <c r="I189" i="36"/>
  <c r="J189" i="36"/>
  <c r="K189" i="36"/>
  <c r="L189" i="36"/>
  <c r="M189" i="36" s="1"/>
  <c r="I190" i="36"/>
  <c r="J190" i="36"/>
  <c r="K190" i="36"/>
  <c r="L190" i="36"/>
  <c r="M190" i="36" s="1"/>
  <c r="R190" i="36" s="1"/>
  <c r="I191" i="36"/>
  <c r="J191" i="36"/>
  <c r="K191" i="36"/>
  <c r="L191" i="36"/>
  <c r="M191" i="36" s="1"/>
  <c r="I192" i="36"/>
  <c r="J192" i="36"/>
  <c r="K192" i="36"/>
  <c r="L192" i="36"/>
  <c r="M192" i="36" s="1"/>
  <c r="R192" i="36" s="1"/>
  <c r="I193" i="36"/>
  <c r="J193" i="36"/>
  <c r="K193" i="36"/>
  <c r="L193" i="36"/>
  <c r="M193" i="36" s="1"/>
  <c r="I194" i="36"/>
  <c r="J194" i="36"/>
  <c r="K194" i="36"/>
  <c r="L194" i="36"/>
  <c r="M194" i="36" s="1"/>
  <c r="I195" i="36"/>
  <c r="J195" i="36"/>
  <c r="K195" i="36"/>
  <c r="L195" i="36"/>
  <c r="M195" i="36" s="1"/>
  <c r="I196" i="36"/>
  <c r="J196" i="36"/>
  <c r="K196" i="36"/>
  <c r="L196" i="36"/>
  <c r="M196" i="36" s="1"/>
  <c r="R196" i="36" s="1"/>
  <c r="I197" i="36"/>
  <c r="J197" i="36"/>
  <c r="K197" i="36"/>
  <c r="L197" i="36"/>
  <c r="M197" i="36" s="1"/>
  <c r="I198" i="36"/>
  <c r="J198" i="36"/>
  <c r="K198" i="36"/>
  <c r="L198" i="36"/>
  <c r="M198" i="36" s="1"/>
  <c r="R198" i="36" s="1"/>
  <c r="I199" i="36"/>
  <c r="J199" i="36"/>
  <c r="K199" i="36"/>
  <c r="L199" i="36"/>
  <c r="M199" i="36" s="1"/>
  <c r="I200" i="36"/>
  <c r="J200" i="36"/>
  <c r="K200" i="36"/>
  <c r="L200" i="36"/>
  <c r="M200" i="36" s="1"/>
  <c r="R200" i="36" s="1"/>
  <c r="I201" i="36"/>
  <c r="J201" i="36"/>
  <c r="K201" i="36"/>
  <c r="L201" i="36"/>
  <c r="M201" i="36" s="1"/>
  <c r="I202" i="36"/>
  <c r="J202" i="36"/>
  <c r="K202" i="36"/>
  <c r="L202" i="36"/>
  <c r="M202" i="36" s="1"/>
  <c r="I203" i="36"/>
  <c r="J203" i="36"/>
  <c r="K203" i="36"/>
  <c r="L203" i="36"/>
  <c r="M203" i="36" s="1"/>
  <c r="I204" i="36"/>
  <c r="J204" i="36"/>
  <c r="K204" i="36"/>
  <c r="L204" i="36"/>
  <c r="M204" i="36" s="1"/>
  <c r="R204" i="36" s="1"/>
  <c r="I205" i="36"/>
  <c r="J205" i="36"/>
  <c r="K205" i="36"/>
  <c r="L205" i="36"/>
  <c r="M205" i="36" s="1"/>
  <c r="I206" i="36"/>
  <c r="J206" i="36"/>
  <c r="K206" i="36"/>
  <c r="L206" i="36"/>
  <c r="M206" i="36"/>
  <c r="R206" i="36" s="1"/>
  <c r="I207" i="36"/>
  <c r="J207" i="36"/>
  <c r="K207" i="36"/>
  <c r="L207" i="36"/>
  <c r="M207" i="36" s="1"/>
  <c r="I208" i="36"/>
  <c r="J208" i="36"/>
  <c r="K208" i="36"/>
  <c r="L208" i="36"/>
  <c r="M208" i="36" s="1"/>
  <c r="R208" i="36" s="1"/>
  <c r="I209" i="36"/>
  <c r="J209" i="36"/>
  <c r="K209" i="36"/>
  <c r="L209" i="36"/>
  <c r="M209" i="36" s="1"/>
  <c r="I210" i="36"/>
  <c r="J210" i="36"/>
  <c r="K210" i="36"/>
  <c r="L210" i="36"/>
  <c r="M210" i="36" s="1"/>
  <c r="I211" i="36"/>
  <c r="J211" i="36"/>
  <c r="K211" i="36"/>
  <c r="L211" i="36"/>
  <c r="M211" i="36" s="1"/>
  <c r="I212" i="36"/>
  <c r="J212" i="36"/>
  <c r="K212" i="36"/>
  <c r="L212" i="36"/>
  <c r="M212" i="36" s="1"/>
  <c r="R212" i="36" s="1"/>
  <c r="I213" i="36"/>
  <c r="J213" i="36"/>
  <c r="K213" i="36"/>
  <c r="L213" i="36"/>
  <c r="M213" i="36" s="1"/>
  <c r="I214" i="36"/>
  <c r="J214" i="36"/>
  <c r="K214" i="36"/>
  <c r="L214" i="36"/>
  <c r="M214" i="36" s="1"/>
  <c r="R214" i="36" s="1"/>
  <c r="I215" i="36"/>
  <c r="J215" i="36"/>
  <c r="K215" i="36"/>
  <c r="L215" i="36"/>
  <c r="M215" i="36" s="1"/>
  <c r="I216" i="36"/>
  <c r="J216" i="36"/>
  <c r="K216" i="36"/>
  <c r="L216" i="36"/>
  <c r="M216" i="36" s="1"/>
  <c r="R216" i="36" s="1"/>
  <c r="I217" i="36"/>
  <c r="J217" i="36"/>
  <c r="K217" i="36"/>
  <c r="L217" i="36"/>
  <c r="M217" i="36" s="1"/>
  <c r="I218" i="36"/>
  <c r="J218" i="36"/>
  <c r="K218" i="36"/>
  <c r="L218" i="36"/>
  <c r="M218" i="36" s="1"/>
  <c r="I219" i="36"/>
  <c r="J219" i="36"/>
  <c r="K219" i="36"/>
  <c r="L219" i="36"/>
  <c r="M219" i="36" s="1"/>
  <c r="I220" i="36"/>
  <c r="J220" i="36"/>
  <c r="K220" i="36"/>
  <c r="L220" i="36"/>
  <c r="M220" i="36" s="1"/>
  <c r="R220" i="36" s="1"/>
  <c r="I221" i="36"/>
  <c r="J221" i="36"/>
  <c r="K221" i="36"/>
  <c r="L221" i="36"/>
  <c r="M221" i="36" s="1"/>
  <c r="I222" i="36"/>
  <c r="J222" i="36"/>
  <c r="K222" i="36"/>
  <c r="L222" i="36"/>
  <c r="M222" i="36" s="1"/>
  <c r="R222" i="36" s="1"/>
  <c r="I223" i="36"/>
  <c r="J223" i="36"/>
  <c r="K223" i="36"/>
  <c r="L223" i="36"/>
  <c r="M223" i="36" s="1"/>
  <c r="I224" i="36"/>
  <c r="J224" i="36"/>
  <c r="K224" i="36"/>
  <c r="L224" i="36"/>
  <c r="M224" i="36" s="1"/>
  <c r="R224" i="36" s="1"/>
  <c r="I225" i="36"/>
  <c r="J225" i="36"/>
  <c r="K225" i="36"/>
  <c r="L225" i="36"/>
  <c r="M225" i="36" s="1"/>
  <c r="I226" i="36"/>
  <c r="J226" i="36"/>
  <c r="K226" i="36"/>
  <c r="L226" i="36"/>
  <c r="M226" i="36" s="1"/>
  <c r="I227" i="36"/>
  <c r="J227" i="36"/>
  <c r="K227" i="36"/>
  <c r="L227" i="36"/>
  <c r="M227" i="36" s="1"/>
  <c r="I228" i="36"/>
  <c r="J228" i="36"/>
  <c r="K228" i="36"/>
  <c r="L228" i="36"/>
  <c r="M228" i="36" s="1"/>
  <c r="I229" i="36"/>
  <c r="J229" i="36"/>
  <c r="K229" i="36"/>
  <c r="L229" i="36"/>
  <c r="M229" i="36" s="1"/>
  <c r="S229" i="36" s="1"/>
  <c r="I230" i="36"/>
  <c r="J230" i="36"/>
  <c r="K230" i="36"/>
  <c r="L230" i="36"/>
  <c r="M230" i="36" s="1"/>
  <c r="R230" i="36" s="1"/>
  <c r="I231" i="36"/>
  <c r="J231" i="36"/>
  <c r="K231" i="36"/>
  <c r="L231" i="36"/>
  <c r="M231" i="36" s="1"/>
  <c r="I232" i="36"/>
  <c r="J232" i="36"/>
  <c r="K232" i="36"/>
  <c r="L232" i="36"/>
  <c r="M232" i="36" s="1"/>
  <c r="I233" i="36"/>
  <c r="J233" i="36"/>
  <c r="K233" i="36"/>
  <c r="L233" i="36"/>
  <c r="M233" i="36" s="1"/>
  <c r="S233" i="36" s="1"/>
  <c r="I234" i="36"/>
  <c r="J234" i="36"/>
  <c r="K234" i="36"/>
  <c r="L234" i="36"/>
  <c r="M234" i="36" s="1"/>
  <c r="I235" i="36"/>
  <c r="J235" i="36"/>
  <c r="K235" i="36"/>
  <c r="L235" i="36"/>
  <c r="M235" i="36" s="1"/>
  <c r="I236" i="36"/>
  <c r="J236" i="36"/>
  <c r="K236" i="36"/>
  <c r="L236" i="36"/>
  <c r="M236" i="36" s="1"/>
  <c r="I237" i="36"/>
  <c r="J237" i="36"/>
  <c r="K237" i="36"/>
  <c r="L237" i="36"/>
  <c r="M237" i="36" s="1"/>
  <c r="S237" i="36" s="1"/>
  <c r="I238" i="36"/>
  <c r="J238" i="36"/>
  <c r="K238" i="36"/>
  <c r="L238" i="36"/>
  <c r="M238" i="36"/>
  <c r="R238" i="36" s="1"/>
  <c r="I239" i="36"/>
  <c r="J239" i="36"/>
  <c r="K239" i="36"/>
  <c r="L239" i="36"/>
  <c r="M239" i="36" s="1"/>
  <c r="I240" i="36"/>
  <c r="J240" i="36"/>
  <c r="K240" i="36"/>
  <c r="L240" i="36"/>
  <c r="M240" i="36" s="1"/>
  <c r="I241" i="36"/>
  <c r="J241" i="36"/>
  <c r="K241" i="36"/>
  <c r="L241" i="36"/>
  <c r="M241" i="36" s="1"/>
  <c r="S241" i="36" s="1"/>
  <c r="I242" i="36"/>
  <c r="J242" i="36"/>
  <c r="K242" i="36"/>
  <c r="L242" i="36"/>
  <c r="M242" i="36" s="1"/>
  <c r="I243" i="36"/>
  <c r="J243" i="36"/>
  <c r="K243" i="36"/>
  <c r="L243" i="36"/>
  <c r="M243" i="36" s="1"/>
  <c r="I244" i="36"/>
  <c r="J244" i="36"/>
  <c r="K244" i="36"/>
  <c r="L244" i="36"/>
  <c r="M244" i="36" s="1"/>
  <c r="R244" i="36" s="1"/>
  <c r="I245" i="36"/>
  <c r="J245" i="36"/>
  <c r="K245" i="36"/>
  <c r="L245" i="36"/>
  <c r="M245" i="36" s="1"/>
  <c r="S245" i="36" s="1"/>
  <c r="I246" i="36"/>
  <c r="J246" i="36"/>
  <c r="K246" i="36"/>
  <c r="L246" i="36"/>
  <c r="M246" i="36" s="1"/>
  <c r="R246" i="36" s="1"/>
  <c r="I247" i="36"/>
  <c r="J247" i="36"/>
  <c r="K247" i="36"/>
  <c r="L247" i="36"/>
  <c r="M247" i="36" s="1"/>
  <c r="S247" i="36" s="1"/>
  <c r="I248" i="36"/>
  <c r="J248" i="36"/>
  <c r="K248" i="36"/>
  <c r="L248" i="36"/>
  <c r="M248" i="36" s="1"/>
  <c r="R248" i="36" s="1"/>
  <c r="I249" i="36"/>
  <c r="J249" i="36"/>
  <c r="K249" i="36"/>
  <c r="L249" i="36"/>
  <c r="M249" i="36" s="1"/>
  <c r="S249" i="36" s="1"/>
  <c r="R249" i="36"/>
  <c r="I250" i="36"/>
  <c r="J250" i="36"/>
  <c r="K250" i="36"/>
  <c r="L250" i="36"/>
  <c r="M250" i="36" s="1"/>
  <c r="R250" i="36" s="1"/>
  <c r="I251" i="36"/>
  <c r="J251" i="36"/>
  <c r="K251" i="36"/>
  <c r="L251" i="36"/>
  <c r="M251" i="36" s="1"/>
  <c r="S251" i="36" s="1"/>
  <c r="I252" i="36"/>
  <c r="J252" i="36"/>
  <c r="K252" i="36"/>
  <c r="L252" i="36"/>
  <c r="M252" i="36" s="1"/>
  <c r="R252" i="36" s="1"/>
  <c r="I253" i="36"/>
  <c r="J253" i="36"/>
  <c r="K253" i="36"/>
  <c r="L253" i="36"/>
  <c r="M253" i="36" s="1"/>
  <c r="S253" i="36" s="1"/>
  <c r="I254" i="36"/>
  <c r="J254" i="36"/>
  <c r="K254" i="36"/>
  <c r="L254" i="36"/>
  <c r="M254" i="36" s="1"/>
  <c r="R254" i="36" s="1"/>
  <c r="I255" i="36"/>
  <c r="J255" i="36"/>
  <c r="K255" i="36"/>
  <c r="L255" i="36"/>
  <c r="M255" i="36" s="1"/>
  <c r="S255" i="36" s="1"/>
  <c r="I256" i="36"/>
  <c r="J256" i="36"/>
  <c r="K256" i="36"/>
  <c r="L256" i="36"/>
  <c r="M256" i="36" s="1"/>
  <c r="R256" i="36" s="1"/>
  <c r="I257" i="36"/>
  <c r="J257" i="36"/>
  <c r="K257" i="36"/>
  <c r="L257" i="36"/>
  <c r="M257" i="36" s="1"/>
  <c r="S257" i="36" s="1"/>
  <c r="R257" i="36"/>
  <c r="I258" i="36"/>
  <c r="J258" i="36"/>
  <c r="K258" i="36"/>
  <c r="L258" i="36"/>
  <c r="M258" i="36" s="1"/>
  <c r="I259" i="36"/>
  <c r="J259" i="36"/>
  <c r="K259" i="36"/>
  <c r="L259" i="36"/>
  <c r="M259" i="36" s="1"/>
  <c r="S259" i="36" s="1"/>
  <c r="I260" i="36"/>
  <c r="J260" i="36"/>
  <c r="K260" i="36"/>
  <c r="L260" i="36"/>
  <c r="M260" i="36" s="1"/>
  <c r="I261" i="36"/>
  <c r="J261" i="36"/>
  <c r="K261" i="36"/>
  <c r="L261" i="36"/>
  <c r="M261" i="36" s="1"/>
  <c r="R261" i="36" s="1"/>
  <c r="I262" i="36"/>
  <c r="J262" i="36"/>
  <c r="K262" i="36"/>
  <c r="L262" i="36"/>
  <c r="M262" i="36" s="1"/>
  <c r="I263" i="36"/>
  <c r="J263" i="36"/>
  <c r="K263" i="36"/>
  <c r="L263" i="36"/>
  <c r="M263" i="36" s="1"/>
  <c r="I264" i="36"/>
  <c r="J264" i="36"/>
  <c r="K264" i="36"/>
  <c r="L264" i="36"/>
  <c r="M264" i="36" s="1"/>
  <c r="I265" i="36"/>
  <c r="J265" i="36"/>
  <c r="K265" i="36"/>
  <c r="L265" i="36"/>
  <c r="M265" i="36" s="1"/>
  <c r="R265" i="36" s="1"/>
  <c r="I266" i="36"/>
  <c r="J266" i="36"/>
  <c r="K266" i="36"/>
  <c r="L266" i="36"/>
  <c r="M266" i="36" s="1"/>
  <c r="R266" i="36" s="1"/>
  <c r="I267" i="36"/>
  <c r="J267" i="36"/>
  <c r="K267" i="36"/>
  <c r="L267" i="36"/>
  <c r="M267" i="36" s="1"/>
  <c r="I268" i="36"/>
  <c r="J268" i="36"/>
  <c r="K268" i="36"/>
  <c r="L268" i="36"/>
  <c r="M268" i="36" s="1"/>
  <c r="R268" i="36" s="1"/>
  <c r="I269" i="36"/>
  <c r="J269" i="36"/>
  <c r="K269" i="36"/>
  <c r="L269" i="36"/>
  <c r="M269" i="36" s="1"/>
  <c r="S269" i="36" s="1"/>
  <c r="I270" i="36"/>
  <c r="J270" i="36"/>
  <c r="K270" i="36"/>
  <c r="L270" i="36"/>
  <c r="M270" i="36" s="1"/>
  <c r="I271" i="36"/>
  <c r="J271" i="36"/>
  <c r="K271" i="36"/>
  <c r="L271" i="36"/>
  <c r="M271" i="36" s="1"/>
  <c r="S271" i="36" s="1"/>
  <c r="I272" i="36"/>
  <c r="J272" i="36"/>
  <c r="K272" i="36"/>
  <c r="L272" i="36"/>
  <c r="M272" i="36"/>
  <c r="R272" i="36" s="1"/>
  <c r="I273" i="36"/>
  <c r="J273" i="36"/>
  <c r="K273" i="36"/>
  <c r="L273" i="36"/>
  <c r="M273" i="36" s="1"/>
  <c r="S273" i="36" s="1"/>
  <c r="I274" i="36"/>
  <c r="J274" i="36"/>
  <c r="K274" i="36"/>
  <c r="L274" i="36"/>
  <c r="M274" i="36" s="1"/>
  <c r="I275" i="36"/>
  <c r="J275" i="36"/>
  <c r="K275" i="36"/>
  <c r="L275" i="36"/>
  <c r="M275" i="36" s="1"/>
  <c r="S275" i="36" s="1"/>
  <c r="I276" i="36"/>
  <c r="J276" i="36"/>
  <c r="K276" i="36"/>
  <c r="L276" i="36"/>
  <c r="M276" i="36" s="1"/>
  <c r="S276" i="36" s="1"/>
  <c r="I277" i="36"/>
  <c r="J277" i="36"/>
  <c r="K277" i="36"/>
  <c r="L277" i="36"/>
  <c r="M277" i="36" s="1"/>
  <c r="R277" i="36" s="1"/>
  <c r="I278" i="36"/>
  <c r="J278" i="36"/>
  <c r="K278" i="36"/>
  <c r="L278" i="36"/>
  <c r="M278" i="36" s="1"/>
  <c r="I279" i="36"/>
  <c r="J279" i="36"/>
  <c r="K279" i="36"/>
  <c r="L279" i="36"/>
  <c r="M279" i="36" s="1"/>
  <c r="I280" i="36"/>
  <c r="J280" i="36"/>
  <c r="K280" i="36"/>
  <c r="L280" i="36"/>
  <c r="M280" i="36" s="1"/>
  <c r="I281" i="36"/>
  <c r="J281" i="36"/>
  <c r="K281" i="36"/>
  <c r="L281" i="36"/>
  <c r="M281" i="36" s="1"/>
  <c r="I282" i="36"/>
  <c r="J282" i="36"/>
  <c r="K282" i="36"/>
  <c r="L282" i="36"/>
  <c r="M282" i="36" s="1"/>
  <c r="I283" i="36"/>
  <c r="J283" i="36"/>
  <c r="K283" i="36"/>
  <c r="L283" i="36"/>
  <c r="M283" i="36" s="1"/>
  <c r="R283" i="36" s="1"/>
  <c r="I284" i="36"/>
  <c r="J284" i="36"/>
  <c r="K284" i="36"/>
  <c r="L284" i="36"/>
  <c r="M284" i="36" s="1"/>
  <c r="S284" i="36" s="1"/>
  <c r="I285" i="36"/>
  <c r="J285" i="36"/>
  <c r="K285" i="36"/>
  <c r="L285" i="36"/>
  <c r="M285" i="36" s="1"/>
  <c r="I286" i="36"/>
  <c r="J286" i="36"/>
  <c r="K286" i="36"/>
  <c r="L286" i="36"/>
  <c r="M286" i="36" s="1"/>
  <c r="I287" i="36"/>
  <c r="J287" i="36"/>
  <c r="K287" i="36"/>
  <c r="L287" i="36"/>
  <c r="M287" i="36"/>
  <c r="R287" i="36" s="1"/>
  <c r="I288" i="36"/>
  <c r="J288" i="36"/>
  <c r="K288" i="36"/>
  <c r="L288" i="36"/>
  <c r="M288" i="36" s="1"/>
  <c r="I289" i="36"/>
  <c r="J289" i="36"/>
  <c r="K289" i="36"/>
  <c r="L289" i="36"/>
  <c r="M289" i="36" s="1"/>
  <c r="I290" i="36"/>
  <c r="J290" i="36"/>
  <c r="K290" i="36"/>
  <c r="L290" i="36"/>
  <c r="M290" i="36" s="1"/>
  <c r="I291" i="36"/>
  <c r="J291" i="36"/>
  <c r="K291" i="36"/>
  <c r="L291" i="36"/>
  <c r="M291" i="36" s="1"/>
  <c r="R291" i="36" s="1"/>
  <c r="I292" i="36"/>
  <c r="J292" i="36"/>
  <c r="K292" i="36"/>
  <c r="L292" i="36"/>
  <c r="M292" i="36" s="1"/>
  <c r="S292" i="36" s="1"/>
  <c r="I293" i="36"/>
  <c r="J293" i="36"/>
  <c r="K293" i="36"/>
  <c r="L293" i="36"/>
  <c r="M293" i="36" s="1"/>
  <c r="I294" i="36"/>
  <c r="J294" i="36"/>
  <c r="K294" i="36"/>
  <c r="L294" i="36"/>
  <c r="M294" i="36" s="1"/>
  <c r="I295" i="36"/>
  <c r="J295" i="36"/>
  <c r="K295" i="36"/>
  <c r="L295" i="36"/>
  <c r="M295" i="36" s="1"/>
  <c r="R295" i="36" s="1"/>
  <c r="I296" i="36"/>
  <c r="J296" i="36"/>
  <c r="K296" i="36"/>
  <c r="L296" i="36"/>
  <c r="M296" i="36" s="1"/>
  <c r="I297" i="36"/>
  <c r="J297" i="36"/>
  <c r="K297" i="36"/>
  <c r="L297" i="36"/>
  <c r="M297" i="36" s="1"/>
  <c r="I298" i="36"/>
  <c r="J298" i="36"/>
  <c r="K298" i="36"/>
  <c r="L298" i="36"/>
  <c r="M298" i="36" s="1"/>
  <c r="I299" i="36"/>
  <c r="J299" i="36"/>
  <c r="K299" i="36"/>
  <c r="L299" i="36"/>
  <c r="M299" i="36" s="1"/>
  <c r="R299" i="36" s="1"/>
  <c r="I300" i="36"/>
  <c r="J300" i="36"/>
  <c r="K300" i="36"/>
  <c r="L300" i="36"/>
  <c r="M300" i="36" s="1"/>
  <c r="S300" i="36" s="1"/>
  <c r="I301" i="36"/>
  <c r="J301" i="36"/>
  <c r="K301" i="36"/>
  <c r="L301" i="36"/>
  <c r="M301" i="36" s="1"/>
  <c r="I302" i="36"/>
  <c r="J302" i="36"/>
  <c r="K302" i="36"/>
  <c r="L302" i="36"/>
  <c r="M302" i="36" s="1"/>
  <c r="I303" i="36"/>
  <c r="J303" i="36"/>
  <c r="K303" i="36"/>
  <c r="L303" i="36"/>
  <c r="M303" i="36"/>
  <c r="R303" i="36" s="1"/>
  <c r="I304" i="36"/>
  <c r="J304" i="36"/>
  <c r="K304" i="36"/>
  <c r="L304" i="36"/>
  <c r="M304" i="36" s="1"/>
  <c r="I305" i="36"/>
  <c r="J305" i="36"/>
  <c r="K305" i="36"/>
  <c r="L305" i="36"/>
  <c r="M305" i="36" s="1"/>
  <c r="I306" i="36"/>
  <c r="J306" i="36"/>
  <c r="K306" i="36"/>
  <c r="L306" i="36"/>
  <c r="M306" i="36" s="1"/>
  <c r="I307" i="36"/>
  <c r="J307" i="36"/>
  <c r="K307" i="36"/>
  <c r="L307" i="36"/>
  <c r="M307" i="36" s="1"/>
  <c r="R307" i="36" s="1"/>
  <c r="I308" i="36"/>
  <c r="J308" i="36"/>
  <c r="K308" i="36"/>
  <c r="L308" i="36"/>
  <c r="M308" i="36" s="1"/>
  <c r="S308" i="36" s="1"/>
  <c r="I309" i="36"/>
  <c r="J309" i="36"/>
  <c r="K309" i="36"/>
  <c r="L309" i="36"/>
  <c r="M309" i="36" s="1"/>
  <c r="I310" i="36"/>
  <c r="J310" i="36"/>
  <c r="K310" i="36"/>
  <c r="L310" i="36"/>
  <c r="M310" i="36" s="1"/>
  <c r="I311" i="36"/>
  <c r="J311" i="36"/>
  <c r="K311" i="36"/>
  <c r="L311" i="36"/>
  <c r="M311" i="36" s="1"/>
  <c r="R311" i="36" s="1"/>
  <c r="I312" i="36"/>
  <c r="J312" i="36"/>
  <c r="K312" i="36"/>
  <c r="L312" i="36"/>
  <c r="M312" i="36" s="1"/>
  <c r="I313" i="36"/>
  <c r="J313" i="36"/>
  <c r="K313" i="36"/>
  <c r="L313" i="36"/>
  <c r="M313" i="36" s="1"/>
  <c r="I314" i="36"/>
  <c r="J314" i="36"/>
  <c r="K314" i="36"/>
  <c r="L314" i="36"/>
  <c r="M314" i="36" s="1"/>
  <c r="I315" i="36"/>
  <c r="J315" i="36"/>
  <c r="K315" i="36"/>
  <c r="L315" i="36"/>
  <c r="M315" i="36" s="1"/>
  <c r="R315" i="36" s="1"/>
  <c r="I316" i="36"/>
  <c r="J316" i="36"/>
  <c r="K316" i="36"/>
  <c r="L316" i="36"/>
  <c r="M316" i="36" s="1"/>
  <c r="S316" i="36" s="1"/>
  <c r="R167" i="32"/>
  <c r="R169" i="32"/>
  <c r="R171" i="32"/>
  <c r="R173" i="32"/>
  <c r="R175" i="32"/>
  <c r="R177" i="32"/>
  <c r="R179" i="32"/>
  <c r="R181" i="32"/>
  <c r="R183" i="32"/>
  <c r="R185" i="32"/>
  <c r="R187" i="32"/>
  <c r="R189" i="32"/>
  <c r="R191" i="32"/>
  <c r="R193" i="32"/>
  <c r="R195" i="32"/>
  <c r="R197" i="32"/>
  <c r="R199" i="32"/>
  <c r="R201" i="32"/>
  <c r="R203" i="32"/>
  <c r="R205" i="32"/>
  <c r="R207" i="32"/>
  <c r="R209" i="32"/>
  <c r="R211" i="32"/>
  <c r="R213" i="32"/>
  <c r="R215" i="32"/>
  <c r="R217" i="32"/>
  <c r="R219" i="32"/>
  <c r="R221" i="32"/>
  <c r="R223" i="32"/>
  <c r="R225" i="32"/>
  <c r="R227" i="32"/>
  <c r="R229" i="32"/>
  <c r="R231" i="32"/>
  <c r="R233" i="32"/>
  <c r="R235" i="32"/>
  <c r="R237" i="32"/>
  <c r="R239" i="32"/>
  <c r="R241" i="32"/>
  <c r="R243" i="32"/>
  <c r="R245" i="32"/>
  <c r="R247" i="32"/>
  <c r="R249" i="32"/>
  <c r="R251" i="32"/>
  <c r="R253" i="32"/>
  <c r="R255" i="32"/>
  <c r="R257" i="32"/>
  <c r="R259" i="32"/>
  <c r="R261" i="32"/>
  <c r="R263" i="32"/>
  <c r="R265" i="32"/>
  <c r="R267" i="32"/>
  <c r="R269" i="32"/>
  <c r="R271" i="32"/>
  <c r="R273" i="32"/>
  <c r="R275" i="32"/>
  <c r="R277" i="32"/>
  <c r="R279" i="32"/>
  <c r="R281" i="32"/>
  <c r="R283" i="32"/>
  <c r="R285" i="32"/>
  <c r="R287" i="32"/>
  <c r="R289" i="32"/>
  <c r="R291" i="32"/>
  <c r="R293" i="32"/>
  <c r="R295" i="32"/>
  <c r="R297" i="32"/>
  <c r="R299" i="32"/>
  <c r="R301" i="32"/>
  <c r="R303" i="32"/>
  <c r="R305" i="32"/>
  <c r="R307" i="32"/>
  <c r="R309" i="32"/>
  <c r="R311" i="32"/>
  <c r="R313" i="32"/>
  <c r="R315" i="32"/>
  <c r="M166" i="32"/>
  <c r="R166" i="32" s="1"/>
  <c r="M167" i="32"/>
  <c r="S167" i="32" s="1"/>
  <c r="M168" i="32"/>
  <c r="R168" i="32" s="1"/>
  <c r="M169" i="32"/>
  <c r="S169" i="32" s="1"/>
  <c r="M170" i="32"/>
  <c r="R170" i="32" s="1"/>
  <c r="M171" i="32"/>
  <c r="S171" i="32" s="1"/>
  <c r="M172" i="32"/>
  <c r="R172" i="32" s="1"/>
  <c r="M173" i="32"/>
  <c r="S173" i="32" s="1"/>
  <c r="M174" i="32"/>
  <c r="R174" i="32" s="1"/>
  <c r="M175" i="32"/>
  <c r="S175" i="32" s="1"/>
  <c r="M176" i="32"/>
  <c r="R176" i="32" s="1"/>
  <c r="M177" i="32"/>
  <c r="S177" i="32" s="1"/>
  <c r="M178" i="32"/>
  <c r="R178" i="32" s="1"/>
  <c r="M179" i="32"/>
  <c r="S179" i="32" s="1"/>
  <c r="M180" i="32"/>
  <c r="R180" i="32" s="1"/>
  <c r="M181" i="32"/>
  <c r="S181" i="32" s="1"/>
  <c r="M182" i="32"/>
  <c r="R182" i="32" s="1"/>
  <c r="M183" i="32"/>
  <c r="S183" i="32" s="1"/>
  <c r="M184" i="32"/>
  <c r="R184" i="32" s="1"/>
  <c r="M185" i="32"/>
  <c r="S185" i="32" s="1"/>
  <c r="M186" i="32"/>
  <c r="R186" i="32" s="1"/>
  <c r="M187" i="32"/>
  <c r="S187" i="32" s="1"/>
  <c r="M188" i="32"/>
  <c r="R188" i="32" s="1"/>
  <c r="M189" i="32"/>
  <c r="S189" i="32" s="1"/>
  <c r="M190" i="32"/>
  <c r="R190" i="32" s="1"/>
  <c r="M191" i="32"/>
  <c r="S191" i="32" s="1"/>
  <c r="M192" i="32"/>
  <c r="R192" i="32" s="1"/>
  <c r="M193" i="32"/>
  <c r="S193" i="32" s="1"/>
  <c r="M194" i="32"/>
  <c r="R194" i="32" s="1"/>
  <c r="M195" i="32"/>
  <c r="S195" i="32" s="1"/>
  <c r="M196" i="32"/>
  <c r="R196" i="32" s="1"/>
  <c r="M197" i="32"/>
  <c r="S197" i="32" s="1"/>
  <c r="M198" i="32"/>
  <c r="R198" i="32" s="1"/>
  <c r="M199" i="32"/>
  <c r="S199" i="32" s="1"/>
  <c r="M200" i="32"/>
  <c r="R200" i="32" s="1"/>
  <c r="M201" i="32"/>
  <c r="S201" i="32" s="1"/>
  <c r="M202" i="32"/>
  <c r="R202" i="32" s="1"/>
  <c r="M203" i="32"/>
  <c r="S203" i="32" s="1"/>
  <c r="M204" i="32"/>
  <c r="R204" i="32" s="1"/>
  <c r="M205" i="32"/>
  <c r="S205" i="32" s="1"/>
  <c r="M206" i="32"/>
  <c r="R206" i="32" s="1"/>
  <c r="M207" i="32"/>
  <c r="S207" i="32" s="1"/>
  <c r="M208" i="32"/>
  <c r="R208" i="32" s="1"/>
  <c r="M209" i="32"/>
  <c r="S209" i="32" s="1"/>
  <c r="M210" i="32"/>
  <c r="R210" i="32" s="1"/>
  <c r="M211" i="32"/>
  <c r="S211" i="32" s="1"/>
  <c r="M212" i="32"/>
  <c r="R212" i="32" s="1"/>
  <c r="M213" i="32"/>
  <c r="S213" i="32" s="1"/>
  <c r="M214" i="32"/>
  <c r="R214" i="32" s="1"/>
  <c r="M215" i="32"/>
  <c r="S215" i="32" s="1"/>
  <c r="M216" i="32"/>
  <c r="R216" i="32" s="1"/>
  <c r="M217" i="32"/>
  <c r="S217" i="32" s="1"/>
  <c r="M218" i="32"/>
  <c r="R218" i="32" s="1"/>
  <c r="M219" i="32"/>
  <c r="S219" i="32" s="1"/>
  <c r="M220" i="32"/>
  <c r="R220" i="32" s="1"/>
  <c r="M221" i="32"/>
  <c r="S221" i="32" s="1"/>
  <c r="M222" i="32"/>
  <c r="R222" i="32" s="1"/>
  <c r="M223" i="32"/>
  <c r="S223" i="32" s="1"/>
  <c r="M224" i="32"/>
  <c r="R224" i="32" s="1"/>
  <c r="M225" i="32"/>
  <c r="S225" i="32" s="1"/>
  <c r="M226" i="32"/>
  <c r="R226" i="32" s="1"/>
  <c r="M227" i="32"/>
  <c r="S227" i="32" s="1"/>
  <c r="M228" i="32"/>
  <c r="R228" i="32" s="1"/>
  <c r="M229" i="32"/>
  <c r="S229" i="32" s="1"/>
  <c r="M230" i="32"/>
  <c r="R230" i="32" s="1"/>
  <c r="M231" i="32"/>
  <c r="S231" i="32" s="1"/>
  <c r="M232" i="32"/>
  <c r="R232" i="32" s="1"/>
  <c r="M233" i="32"/>
  <c r="S233" i="32" s="1"/>
  <c r="M234" i="32"/>
  <c r="R234" i="32" s="1"/>
  <c r="M235" i="32"/>
  <c r="S235" i="32" s="1"/>
  <c r="M236" i="32"/>
  <c r="R236" i="32" s="1"/>
  <c r="M237" i="32"/>
  <c r="S237" i="32" s="1"/>
  <c r="M238" i="32"/>
  <c r="R238" i="32" s="1"/>
  <c r="M239" i="32"/>
  <c r="S239" i="32" s="1"/>
  <c r="M240" i="32"/>
  <c r="R240" i="32" s="1"/>
  <c r="M241" i="32"/>
  <c r="S241" i="32" s="1"/>
  <c r="M242" i="32"/>
  <c r="R242" i="32" s="1"/>
  <c r="M243" i="32"/>
  <c r="S243" i="32" s="1"/>
  <c r="M244" i="32"/>
  <c r="R244" i="32" s="1"/>
  <c r="M245" i="32"/>
  <c r="S245" i="32" s="1"/>
  <c r="M246" i="32"/>
  <c r="R246" i="32" s="1"/>
  <c r="M247" i="32"/>
  <c r="S247" i="32" s="1"/>
  <c r="M248" i="32"/>
  <c r="R248" i="32" s="1"/>
  <c r="M249" i="32"/>
  <c r="S249" i="32" s="1"/>
  <c r="M250" i="32"/>
  <c r="R250" i="32" s="1"/>
  <c r="M251" i="32"/>
  <c r="S251" i="32" s="1"/>
  <c r="M252" i="32"/>
  <c r="R252" i="32" s="1"/>
  <c r="M253" i="32"/>
  <c r="S253" i="32" s="1"/>
  <c r="M254" i="32"/>
  <c r="R254" i="32" s="1"/>
  <c r="M255" i="32"/>
  <c r="S255" i="32" s="1"/>
  <c r="M256" i="32"/>
  <c r="R256" i="32" s="1"/>
  <c r="M257" i="32"/>
  <c r="S257" i="32" s="1"/>
  <c r="M258" i="32"/>
  <c r="R258" i="32" s="1"/>
  <c r="M259" i="32"/>
  <c r="S259" i="32" s="1"/>
  <c r="M260" i="32"/>
  <c r="R260" i="32" s="1"/>
  <c r="M261" i="32"/>
  <c r="S261" i="32" s="1"/>
  <c r="M262" i="32"/>
  <c r="R262" i="32" s="1"/>
  <c r="M263" i="32"/>
  <c r="S263" i="32" s="1"/>
  <c r="M264" i="32"/>
  <c r="R264" i="32" s="1"/>
  <c r="M265" i="32"/>
  <c r="S265" i="32" s="1"/>
  <c r="M266" i="32"/>
  <c r="R266" i="32" s="1"/>
  <c r="M267" i="32"/>
  <c r="S267" i="32" s="1"/>
  <c r="M268" i="32"/>
  <c r="R268" i="32" s="1"/>
  <c r="M269" i="32"/>
  <c r="S269" i="32" s="1"/>
  <c r="M270" i="32"/>
  <c r="R270" i="32" s="1"/>
  <c r="M271" i="32"/>
  <c r="S271" i="32" s="1"/>
  <c r="M272" i="32"/>
  <c r="R272" i="32" s="1"/>
  <c r="M273" i="32"/>
  <c r="S273" i="32" s="1"/>
  <c r="M274" i="32"/>
  <c r="R274" i="32" s="1"/>
  <c r="M275" i="32"/>
  <c r="S275" i="32" s="1"/>
  <c r="M276" i="32"/>
  <c r="R276" i="32" s="1"/>
  <c r="M277" i="32"/>
  <c r="S277" i="32" s="1"/>
  <c r="M278" i="32"/>
  <c r="R278" i="32" s="1"/>
  <c r="M279" i="32"/>
  <c r="S279" i="32" s="1"/>
  <c r="M280" i="32"/>
  <c r="R280" i="32" s="1"/>
  <c r="M281" i="32"/>
  <c r="S281" i="32" s="1"/>
  <c r="M282" i="32"/>
  <c r="R282" i="32" s="1"/>
  <c r="M283" i="32"/>
  <c r="S283" i="32" s="1"/>
  <c r="M284" i="32"/>
  <c r="R284" i="32" s="1"/>
  <c r="M285" i="32"/>
  <c r="S285" i="32" s="1"/>
  <c r="M286" i="32"/>
  <c r="R286" i="32" s="1"/>
  <c r="M287" i="32"/>
  <c r="S287" i="32" s="1"/>
  <c r="M288" i="32"/>
  <c r="R288" i="32" s="1"/>
  <c r="M289" i="32"/>
  <c r="S289" i="32" s="1"/>
  <c r="M290" i="32"/>
  <c r="R290" i="32" s="1"/>
  <c r="M291" i="32"/>
  <c r="S291" i="32" s="1"/>
  <c r="M292" i="32"/>
  <c r="R292" i="32" s="1"/>
  <c r="M293" i="32"/>
  <c r="S293" i="32" s="1"/>
  <c r="M294" i="32"/>
  <c r="R294" i="32" s="1"/>
  <c r="M295" i="32"/>
  <c r="S295" i="32" s="1"/>
  <c r="M296" i="32"/>
  <c r="R296" i="32" s="1"/>
  <c r="M297" i="32"/>
  <c r="S297" i="32" s="1"/>
  <c r="M298" i="32"/>
  <c r="R298" i="32" s="1"/>
  <c r="M299" i="32"/>
  <c r="S299" i="32" s="1"/>
  <c r="M300" i="32"/>
  <c r="R300" i="32" s="1"/>
  <c r="M301" i="32"/>
  <c r="S301" i="32" s="1"/>
  <c r="M302" i="32"/>
  <c r="R302" i="32" s="1"/>
  <c r="M303" i="32"/>
  <c r="S303" i="32" s="1"/>
  <c r="M304" i="32"/>
  <c r="R304" i="32" s="1"/>
  <c r="M305" i="32"/>
  <c r="S305" i="32" s="1"/>
  <c r="M306" i="32"/>
  <c r="R306" i="32" s="1"/>
  <c r="M307" i="32"/>
  <c r="S307" i="32" s="1"/>
  <c r="M308" i="32"/>
  <c r="R308" i="32" s="1"/>
  <c r="M309" i="32"/>
  <c r="S309" i="32" s="1"/>
  <c r="M310" i="32"/>
  <c r="R310" i="32" s="1"/>
  <c r="M311" i="32"/>
  <c r="S311" i="32" s="1"/>
  <c r="M312" i="32"/>
  <c r="R312" i="32" s="1"/>
  <c r="M313" i="32"/>
  <c r="S313" i="32" s="1"/>
  <c r="M314" i="32"/>
  <c r="R314" i="32" s="1"/>
  <c r="M315" i="32"/>
  <c r="S315" i="32" s="1"/>
  <c r="AC2" i="36"/>
  <c r="AC1" i="36"/>
  <c r="L166" i="36"/>
  <c r="K166" i="36"/>
  <c r="J166" i="36"/>
  <c r="I166" i="36"/>
  <c r="L165" i="36"/>
  <c r="K165" i="36"/>
  <c r="J165" i="36"/>
  <c r="I165" i="36"/>
  <c r="L164" i="36"/>
  <c r="K164" i="36"/>
  <c r="J164" i="36"/>
  <c r="I164" i="36"/>
  <c r="L163" i="36"/>
  <c r="K163" i="36"/>
  <c r="J163" i="36"/>
  <c r="I163" i="36"/>
  <c r="L162" i="36"/>
  <c r="K162" i="36"/>
  <c r="J162" i="36"/>
  <c r="I162" i="36"/>
  <c r="L161" i="36"/>
  <c r="K161" i="36"/>
  <c r="J161" i="36"/>
  <c r="I161" i="36"/>
  <c r="L160" i="36"/>
  <c r="K160" i="36"/>
  <c r="J160" i="36"/>
  <c r="I160" i="36"/>
  <c r="L159" i="36"/>
  <c r="K159" i="36"/>
  <c r="J159" i="36"/>
  <c r="I159" i="36"/>
  <c r="L158" i="36"/>
  <c r="K158" i="36"/>
  <c r="J158" i="36"/>
  <c r="I158" i="36"/>
  <c r="L157" i="36"/>
  <c r="K157" i="36"/>
  <c r="J157" i="36"/>
  <c r="I157" i="36"/>
  <c r="L156" i="36"/>
  <c r="K156" i="36"/>
  <c r="J156" i="36"/>
  <c r="I156" i="36"/>
  <c r="L155" i="36"/>
  <c r="K155" i="36"/>
  <c r="J155" i="36"/>
  <c r="I155" i="36"/>
  <c r="L154" i="36"/>
  <c r="K154" i="36"/>
  <c r="J154" i="36"/>
  <c r="I154" i="36"/>
  <c r="L153" i="36"/>
  <c r="K153" i="36"/>
  <c r="J153" i="36"/>
  <c r="I153" i="36"/>
  <c r="L152" i="36"/>
  <c r="K152" i="36"/>
  <c r="J152" i="36"/>
  <c r="I152" i="36"/>
  <c r="L151" i="36"/>
  <c r="K151" i="36"/>
  <c r="J151" i="36"/>
  <c r="I151" i="36"/>
  <c r="L150" i="36"/>
  <c r="K150" i="36"/>
  <c r="J150" i="36"/>
  <c r="I150" i="36"/>
  <c r="L149" i="36"/>
  <c r="K149" i="36"/>
  <c r="J149" i="36"/>
  <c r="I149" i="36"/>
  <c r="L148" i="36"/>
  <c r="K148" i="36"/>
  <c r="J148" i="36"/>
  <c r="I148" i="36"/>
  <c r="L147" i="36"/>
  <c r="K147" i="36"/>
  <c r="J147" i="36"/>
  <c r="I147" i="36"/>
  <c r="L146" i="36"/>
  <c r="K146" i="36"/>
  <c r="J146" i="36"/>
  <c r="I146" i="36"/>
  <c r="L145" i="36"/>
  <c r="K145" i="36"/>
  <c r="J145" i="36"/>
  <c r="I145" i="36"/>
  <c r="L144" i="36"/>
  <c r="K144" i="36"/>
  <c r="J144" i="36"/>
  <c r="I144" i="36"/>
  <c r="L143" i="36"/>
  <c r="K143" i="36"/>
  <c r="J143" i="36"/>
  <c r="I143" i="36"/>
  <c r="L142" i="36"/>
  <c r="K142" i="36"/>
  <c r="J142" i="36"/>
  <c r="I142" i="36"/>
  <c r="L141" i="36"/>
  <c r="K141" i="36"/>
  <c r="J141" i="36"/>
  <c r="I141" i="36"/>
  <c r="L140" i="36"/>
  <c r="K140" i="36"/>
  <c r="J140" i="36"/>
  <c r="I140" i="36"/>
  <c r="L139" i="36"/>
  <c r="K139" i="36"/>
  <c r="J139" i="36"/>
  <c r="I139" i="36"/>
  <c r="L138" i="36"/>
  <c r="K138" i="36"/>
  <c r="J138" i="36"/>
  <c r="I138" i="36"/>
  <c r="L137" i="36"/>
  <c r="K137" i="36"/>
  <c r="J137" i="36"/>
  <c r="I137" i="36"/>
  <c r="L136" i="36"/>
  <c r="K136" i="36"/>
  <c r="J136" i="36"/>
  <c r="I136" i="36"/>
  <c r="L135" i="36"/>
  <c r="K135" i="36"/>
  <c r="J135" i="36"/>
  <c r="I135" i="36"/>
  <c r="L134" i="36"/>
  <c r="K134" i="36"/>
  <c r="J134" i="36"/>
  <c r="I134" i="36"/>
  <c r="L133" i="36"/>
  <c r="K133" i="36"/>
  <c r="J133" i="36"/>
  <c r="I133" i="36"/>
  <c r="L132" i="36"/>
  <c r="K132" i="36"/>
  <c r="J132" i="36"/>
  <c r="I132" i="36"/>
  <c r="L131" i="36"/>
  <c r="K131" i="36"/>
  <c r="J131" i="36"/>
  <c r="I131" i="36"/>
  <c r="L130" i="36"/>
  <c r="K130" i="36"/>
  <c r="J130" i="36"/>
  <c r="I130" i="36"/>
  <c r="L129" i="36"/>
  <c r="K129" i="36"/>
  <c r="J129" i="36"/>
  <c r="I129" i="36"/>
  <c r="L128" i="36"/>
  <c r="K128" i="36"/>
  <c r="J128" i="36"/>
  <c r="I128" i="36"/>
  <c r="L127" i="36"/>
  <c r="K127" i="36"/>
  <c r="J127" i="36"/>
  <c r="I127" i="36"/>
  <c r="L126" i="36"/>
  <c r="K126" i="36"/>
  <c r="J126" i="36"/>
  <c r="I126" i="36"/>
  <c r="L125" i="36"/>
  <c r="K125" i="36"/>
  <c r="J125" i="36"/>
  <c r="I125" i="36"/>
  <c r="L124" i="36"/>
  <c r="K124" i="36"/>
  <c r="J124" i="36"/>
  <c r="I124" i="36"/>
  <c r="L123" i="36"/>
  <c r="K123" i="36"/>
  <c r="J123" i="36"/>
  <c r="I123" i="36"/>
  <c r="L122" i="36"/>
  <c r="K122" i="36"/>
  <c r="J122" i="36"/>
  <c r="I122" i="36"/>
  <c r="L121" i="36"/>
  <c r="K121" i="36"/>
  <c r="J121" i="36"/>
  <c r="I121" i="36"/>
  <c r="L120" i="36"/>
  <c r="K120" i="36"/>
  <c r="J120" i="36"/>
  <c r="I120" i="36"/>
  <c r="L119" i="36"/>
  <c r="K119" i="36"/>
  <c r="J119" i="36"/>
  <c r="I119" i="36"/>
  <c r="L118" i="36"/>
  <c r="K118" i="36"/>
  <c r="J118" i="36"/>
  <c r="I118" i="36"/>
  <c r="L117" i="36"/>
  <c r="K117" i="36"/>
  <c r="J117" i="36"/>
  <c r="I117" i="36"/>
  <c r="L116" i="36"/>
  <c r="K116" i="36"/>
  <c r="J116" i="36"/>
  <c r="I116" i="36"/>
  <c r="L115" i="36"/>
  <c r="K115" i="36"/>
  <c r="J115" i="36"/>
  <c r="I115" i="36"/>
  <c r="L114" i="36"/>
  <c r="K114" i="36"/>
  <c r="J114" i="36"/>
  <c r="I114" i="36"/>
  <c r="L113" i="36"/>
  <c r="K113" i="36"/>
  <c r="J113" i="36"/>
  <c r="I113" i="36"/>
  <c r="L112" i="36"/>
  <c r="K112" i="36"/>
  <c r="J112" i="36"/>
  <c r="I112" i="36"/>
  <c r="L111" i="36"/>
  <c r="K111" i="36"/>
  <c r="J111" i="36"/>
  <c r="I111" i="36"/>
  <c r="L110" i="36"/>
  <c r="K110" i="36"/>
  <c r="J110" i="36"/>
  <c r="I110" i="36"/>
  <c r="L109" i="36"/>
  <c r="K109" i="36"/>
  <c r="J109" i="36"/>
  <c r="I109" i="36"/>
  <c r="L108" i="36"/>
  <c r="K108" i="36"/>
  <c r="J108" i="36"/>
  <c r="I108" i="36"/>
  <c r="L107" i="36"/>
  <c r="K107" i="36"/>
  <c r="J107" i="36"/>
  <c r="I107" i="36"/>
  <c r="L106" i="36"/>
  <c r="K106" i="36"/>
  <c r="J106" i="36"/>
  <c r="I106" i="36"/>
  <c r="L105" i="36"/>
  <c r="K105" i="36"/>
  <c r="J105" i="36"/>
  <c r="I105" i="36"/>
  <c r="L104" i="36"/>
  <c r="K104" i="36"/>
  <c r="J104" i="36"/>
  <c r="I104" i="36"/>
  <c r="L103" i="36"/>
  <c r="K103" i="36"/>
  <c r="J103" i="36"/>
  <c r="I103" i="36"/>
  <c r="L102" i="36"/>
  <c r="K102" i="36"/>
  <c r="J102" i="36"/>
  <c r="I102" i="36"/>
  <c r="L101" i="36"/>
  <c r="K101" i="36"/>
  <c r="J101" i="36"/>
  <c r="I101" i="36"/>
  <c r="L100" i="36"/>
  <c r="K100" i="36"/>
  <c r="J100" i="36"/>
  <c r="I100" i="36"/>
  <c r="L99" i="36"/>
  <c r="K99" i="36"/>
  <c r="J99" i="36"/>
  <c r="I99" i="36"/>
  <c r="L98" i="36"/>
  <c r="K98" i="36"/>
  <c r="J98" i="36"/>
  <c r="I98" i="36"/>
  <c r="L97" i="36"/>
  <c r="K97" i="36"/>
  <c r="J97" i="36"/>
  <c r="I97" i="36"/>
  <c r="L96" i="36"/>
  <c r="K96" i="36"/>
  <c r="J96" i="36"/>
  <c r="I96" i="36"/>
  <c r="L95" i="36"/>
  <c r="K95" i="36"/>
  <c r="J95" i="36"/>
  <c r="I95" i="36"/>
  <c r="L94" i="36"/>
  <c r="K94" i="36"/>
  <c r="J94" i="36"/>
  <c r="I94" i="36"/>
  <c r="L93" i="36"/>
  <c r="K93" i="36"/>
  <c r="J93" i="36"/>
  <c r="I93" i="36"/>
  <c r="L92" i="36"/>
  <c r="K92" i="36"/>
  <c r="J92" i="36"/>
  <c r="I92" i="36"/>
  <c r="L91" i="36"/>
  <c r="K91" i="36"/>
  <c r="J91" i="36"/>
  <c r="I91" i="36"/>
  <c r="L90" i="36"/>
  <c r="K90" i="36"/>
  <c r="J90" i="36"/>
  <c r="I90" i="36"/>
  <c r="L89" i="36"/>
  <c r="K89" i="36"/>
  <c r="J89" i="36"/>
  <c r="I89" i="36"/>
  <c r="L88" i="36"/>
  <c r="K88" i="36"/>
  <c r="J88" i="36"/>
  <c r="I88" i="36"/>
  <c r="L87" i="36"/>
  <c r="K87" i="36"/>
  <c r="J87" i="36"/>
  <c r="I87" i="36"/>
  <c r="L86" i="36"/>
  <c r="K86" i="36"/>
  <c r="J86" i="36"/>
  <c r="I86" i="36"/>
  <c r="L85" i="36"/>
  <c r="K85" i="36"/>
  <c r="J85" i="36"/>
  <c r="I85" i="36"/>
  <c r="L84" i="36"/>
  <c r="K84" i="36"/>
  <c r="J84" i="36"/>
  <c r="I84" i="36"/>
  <c r="L83" i="36"/>
  <c r="K83" i="36"/>
  <c r="J83" i="36"/>
  <c r="I83" i="36"/>
  <c r="L82" i="36"/>
  <c r="K82" i="36"/>
  <c r="J82" i="36"/>
  <c r="I82" i="36"/>
  <c r="L81" i="36"/>
  <c r="K81" i="36"/>
  <c r="J81" i="36"/>
  <c r="I81" i="36"/>
  <c r="L80" i="36"/>
  <c r="K80" i="36"/>
  <c r="J80" i="36"/>
  <c r="I80" i="36"/>
  <c r="L79" i="36"/>
  <c r="K79" i="36"/>
  <c r="J79" i="36"/>
  <c r="I79" i="36"/>
  <c r="L78" i="36"/>
  <c r="K78" i="36"/>
  <c r="J78" i="36"/>
  <c r="I78" i="36"/>
  <c r="L77" i="36"/>
  <c r="K77" i="36"/>
  <c r="J77" i="36"/>
  <c r="I77" i="36"/>
  <c r="L76" i="36"/>
  <c r="K76" i="36"/>
  <c r="J76" i="36"/>
  <c r="I76" i="36"/>
  <c r="L75" i="36"/>
  <c r="K75" i="36"/>
  <c r="J75" i="36"/>
  <c r="I75" i="36"/>
  <c r="L74" i="36"/>
  <c r="K74" i="36"/>
  <c r="J74" i="36"/>
  <c r="I74" i="36"/>
  <c r="L73" i="36"/>
  <c r="K73" i="36"/>
  <c r="J73" i="36"/>
  <c r="I73" i="36"/>
  <c r="L72" i="36"/>
  <c r="K72" i="36"/>
  <c r="J72" i="36"/>
  <c r="I72" i="36"/>
  <c r="L71" i="36"/>
  <c r="K71" i="36"/>
  <c r="J71" i="36"/>
  <c r="I71" i="36"/>
  <c r="L70" i="36"/>
  <c r="K70" i="36"/>
  <c r="J70" i="36"/>
  <c r="I70" i="36"/>
  <c r="L69" i="36"/>
  <c r="K69" i="36"/>
  <c r="J69" i="36"/>
  <c r="I69" i="36"/>
  <c r="L68" i="36"/>
  <c r="K68" i="36"/>
  <c r="J68" i="36"/>
  <c r="I68" i="36"/>
  <c r="L67" i="36"/>
  <c r="K67" i="36"/>
  <c r="J67" i="36"/>
  <c r="I67" i="36"/>
  <c r="L66" i="36"/>
  <c r="K66" i="36"/>
  <c r="J66" i="36"/>
  <c r="I66" i="36"/>
  <c r="L65" i="36"/>
  <c r="K65" i="36"/>
  <c r="J65" i="36"/>
  <c r="I65" i="36"/>
  <c r="L64" i="36"/>
  <c r="K64" i="36"/>
  <c r="J64" i="36"/>
  <c r="I64" i="36"/>
  <c r="L63" i="36"/>
  <c r="K63" i="36"/>
  <c r="J63" i="36"/>
  <c r="I63" i="36"/>
  <c r="L62" i="36"/>
  <c r="K62" i="36"/>
  <c r="J62" i="36"/>
  <c r="I62" i="36"/>
  <c r="L61" i="36"/>
  <c r="K61" i="36"/>
  <c r="J61" i="36"/>
  <c r="I61" i="36"/>
  <c r="L60" i="36"/>
  <c r="K60" i="36"/>
  <c r="J60" i="36"/>
  <c r="I60" i="36"/>
  <c r="L59" i="36"/>
  <c r="K59" i="36"/>
  <c r="J59" i="36"/>
  <c r="I59" i="36"/>
  <c r="L58" i="36"/>
  <c r="K58" i="36"/>
  <c r="J58" i="36"/>
  <c r="I58" i="36"/>
  <c r="L57" i="36"/>
  <c r="K57" i="36"/>
  <c r="J57" i="36"/>
  <c r="I57" i="36"/>
  <c r="L56" i="36"/>
  <c r="K56" i="36"/>
  <c r="J56" i="36"/>
  <c r="I56" i="36"/>
  <c r="L55" i="36"/>
  <c r="K55" i="36"/>
  <c r="J55" i="36"/>
  <c r="I55" i="36"/>
  <c r="L54" i="36"/>
  <c r="K54" i="36"/>
  <c r="J54" i="36"/>
  <c r="I54" i="36"/>
  <c r="L53" i="36"/>
  <c r="K53" i="36"/>
  <c r="J53" i="36"/>
  <c r="I53" i="36"/>
  <c r="L52" i="36"/>
  <c r="K52" i="36"/>
  <c r="J52" i="36"/>
  <c r="I52" i="36"/>
  <c r="L51" i="36"/>
  <c r="K51" i="36"/>
  <c r="J51" i="36"/>
  <c r="I51" i="36"/>
  <c r="L50" i="36"/>
  <c r="K50" i="36"/>
  <c r="J50" i="36"/>
  <c r="I50" i="36"/>
  <c r="L49" i="36"/>
  <c r="K49" i="36"/>
  <c r="J49" i="36"/>
  <c r="I49" i="36"/>
  <c r="L48" i="36"/>
  <c r="K48" i="36"/>
  <c r="J48" i="36"/>
  <c r="I48" i="36"/>
  <c r="L47" i="36"/>
  <c r="K47" i="36"/>
  <c r="J47" i="36"/>
  <c r="I47" i="36"/>
  <c r="L46" i="36"/>
  <c r="K46" i="36"/>
  <c r="J46" i="36"/>
  <c r="I46" i="36"/>
  <c r="L45" i="36"/>
  <c r="K45" i="36"/>
  <c r="J45" i="36"/>
  <c r="I45" i="36"/>
  <c r="L44" i="36"/>
  <c r="K44" i="36"/>
  <c r="J44" i="36"/>
  <c r="I44" i="36"/>
  <c r="L43" i="36"/>
  <c r="K43" i="36"/>
  <c r="J43" i="36"/>
  <c r="I43" i="36"/>
  <c r="L42" i="36"/>
  <c r="K42" i="36"/>
  <c r="J42" i="36"/>
  <c r="I42" i="36"/>
  <c r="L41" i="36"/>
  <c r="K41" i="36"/>
  <c r="J41" i="36"/>
  <c r="I41" i="36"/>
  <c r="L40" i="36"/>
  <c r="K40" i="36"/>
  <c r="J40" i="36"/>
  <c r="I40" i="36"/>
  <c r="L39" i="36"/>
  <c r="K39" i="36"/>
  <c r="J39" i="36"/>
  <c r="I39" i="36"/>
  <c r="L38" i="36"/>
  <c r="K38" i="36"/>
  <c r="J38" i="36"/>
  <c r="I38" i="36"/>
  <c r="L37" i="36"/>
  <c r="K37" i="36"/>
  <c r="J37" i="36"/>
  <c r="I37" i="36"/>
  <c r="L36" i="36"/>
  <c r="K36" i="36"/>
  <c r="J36" i="36"/>
  <c r="I36" i="36"/>
  <c r="L35" i="36"/>
  <c r="K35" i="36"/>
  <c r="J35" i="36"/>
  <c r="I35" i="36"/>
  <c r="L34" i="36"/>
  <c r="K34" i="36"/>
  <c r="J34" i="36"/>
  <c r="I34" i="36"/>
  <c r="L33" i="36"/>
  <c r="K33" i="36"/>
  <c r="J33" i="36"/>
  <c r="I33" i="36"/>
  <c r="L32" i="36"/>
  <c r="K32" i="36"/>
  <c r="J32" i="36"/>
  <c r="I32" i="36"/>
  <c r="L31" i="36"/>
  <c r="K31" i="36"/>
  <c r="J31" i="36"/>
  <c r="I31" i="36"/>
  <c r="L30" i="36"/>
  <c r="K30" i="36"/>
  <c r="J30" i="36"/>
  <c r="I30" i="36"/>
  <c r="L29" i="36"/>
  <c r="K29" i="36"/>
  <c r="J29" i="36"/>
  <c r="I29" i="36"/>
  <c r="L28" i="36"/>
  <c r="K28" i="36"/>
  <c r="J28" i="36"/>
  <c r="I28" i="36"/>
  <c r="L27" i="36"/>
  <c r="K27" i="36"/>
  <c r="J27" i="36"/>
  <c r="I27" i="36"/>
  <c r="L26" i="36"/>
  <c r="K26" i="36"/>
  <c r="J26" i="36"/>
  <c r="I26" i="36"/>
  <c r="L25" i="36"/>
  <c r="K25" i="36"/>
  <c r="J25" i="36"/>
  <c r="I25" i="36"/>
  <c r="L24" i="36"/>
  <c r="K24" i="36"/>
  <c r="J24" i="36"/>
  <c r="I24" i="36"/>
  <c r="L23" i="36"/>
  <c r="K23" i="36"/>
  <c r="J23" i="36"/>
  <c r="I23" i="36"/>
  <c r="L22" i="36"/>
  <c r="K22" i="36"/>
  <c r="J22" i="36"/>
  <c r="I22" i="36"/>
  <c r="L21" i="36"/>
  <c r="K21" i="36"/>
  <c r="J21" i="36"/>
  <c r="I21" i="36"/>
  <c r="L20" i="36"/>
  <c r="K20" i="36"/>
  <c r="J20" i="36"/>
  <c r="I20" i="36"/>
  <c r="L19" i="36"/>
  <c r="K19" i="36"/>
  <c r="J19" i="36"/>
  <c r="I19" i="36"/>
  <c r="L18" i="36"/>
  <c r="K18" i="36"/>
  <c r="J18" i="36"/>
  <c r="I18" i="36"/>
  <c r="L17" i="36"/>
  <c r="K17" i="36"/>
  <c r="J17" i="36"/>
  <c r="I17" i="36"/>
  <c r="M14" i="36"/>
  <c r="L14" i="36"/>
  <c r="K14" i="36"/>
  <c r="J14" i="36"/>
  <c r="I14" i="36"/>
  <c r="M11" i="36"/>
  <c r="L11" i="36"/>
  <c r="K11" i="36"/>
  <c r="J11" i="36"/>
  <c r="I11" i="36"/>
  <c r="S314" i="32" l="1"/>
  <c r="S312" i="32"/>
  <c r="S310" i="32"/>
  <c r="S308" i="32"/>
  <c r="S306" i="32"/>
  <c r="S304" i="32"/>
  <c r="S302" i="32"/>
  <c r="S300" i="32"/>
  <c r="S298" i="32"/>
  <c r="S296" i="32"/>
  <c r="S294" i="32"/>
  <c r="S292" i="32"/>
  <c r="S290" i="32"/>
  <c r="S288" i="32"/>
  <c r="S286" i="32"/>
  <c r="S284" i="32"/>
  <c r="S282" i="32"/>
  <c r="S280" i="32"/>
  <c r="S278" i="32"/>
  <c r="S276" i="32"/>
  <c r="S274" i="32"/>
  <c r="S272" i="32"/>
  <c r="S270" i="32"/>
  <c r="S268" i="32"/>
  <c r="S266" i="32"/>
  <c r="S264" i="32"/>
  <c r="S262" i="32"/>
  <c r="S260" i="32"/>
  <c r="S258" i="32"/>
  <c r="S256" i="32"/>
  <c r="S254" i="32"/>
  <c r="S252" i="32"/>
  <c r="S250" i="32"/>
  <c r="S248" i="32"/>
  <c r="S246" i="32"/>
  <c r="S244" i="32"/>
  <c r="S242" i="32"/>
  <c r="S240" i="32"/>
  <c r="S238" i="32"/>
  <c r="S236" i="32"/>
  <c r="S234" i="32"/>
  <c r="S232" i="32"/>
  <c r="S230" i="32"/>
  <c r="S228" i="32"/>
  <c r="S226" i="32"/>
  <c r="S224" i="32"/>
  <c r="S222" i="32"/>
  <c r="S220" i="32"/>
  <c r="S218" i="32"/>
  <c r="S216" i="32"/>
  <c r="S214" i="32"/>
  <c r="S212" i="32"/>
  <c r="S210" i="32"/>
  <c r="S208" i="32"/>
  <c r="S206" i="32"/>
  <c r="S204" i="32"/>
  <c r="S202" i="32"/>
  <c r="S200" i="32"/>
  <c r="S198" i="32"/>
  <c r="S196" i="32"/>
  <c r="S194" i="32"/>
  <c r="S192" i="32"/>
  <c r="S190" i="32"/>
  <c r="S188" i="32"/>
  <c r="S186" i="32"/>
  <c r="S184" i="32"/>
  <c r="S182" i="32"/>
  <c r="S180" i="32"/>
  <c r="S178" i="32"/>
  <c r="S176" i="32"/>
  <c r="S174" i="32"/>
  <c r="S172" i="32"/>
  <c r="S170" i="32"/>
  <c r="S168" i="32"/>
  <c r="S166" i="32"/>
  <c r="R269" i="36"/>
  <c r="R260" i="36"/>
  <c r="S260" i="36"/>
  <c r="R251" i="36"/>
  <c r="R273" i="36"/>
  <c r="S312" i="36"/>
  <c r="R312" i="36"/>
  <c r="S296" i="36"/>
  <c r="R296" i="36"/>
  <c r="S280" i="36"/>
  <c r="R280" i="36"/>
  <c r="R278" i="36"/>
  <c r="S278" i="36"/>
  <c r="R178" i="36"/>
  <c r="S178" i="36"/>
  <c r="R242" i="36"/>
  <c r="S242" i="36"/>
  <c r="R226" i="36"/>
  <c r="S226" i="36"/>
  <c r="R210" i="36"/>
  <c r="S210" i="36"/>
  <c r="R194" i="36"/>
  <c r="S194" i="36"/>
  <c r="S304" i="36"/>
  <c r="R304" i="36"/>
  <c r="S288" i="36"/>
  <c r="R288" i="36"/>
  <c r="S264" i="36"/>
  <c r="R264" i="36"/>
  <c r="R262" i="36"/>
  <c r="S262" i="36"/>
  <c r="R234" i="36"/>
  <c r="S234" i="36"/>
  <c r="R218" i="36"/>
  <c r="S218" i="36"/>
  <c r="R202" i="36"/>
  <c r="S202" i="36"/>
  <c r="R186" i="36"/>
  <c r="S186" i="36"/>
  <c r="R316" i="36"/>
  <c r="R300" i="36"/>
  <c r="R284" i="36"/>
  <c r="R276" i="36"/>
  <c r="S272" i="36"/>
  <c r="S265" i="36"/>
  <c r="S254" i="36"/>
  <c r="S246" i="36"/>
  <c r="S230" i="36"/>
  <c r="S214" i="36"/>
  <c r="S198" i="36"/>
  <c r="S182" i="36"/>
  <c r="R308" i="36"/>
  <c r="R292" i="36"/>
  <c r="R271" i="36"/>
  <c r="S256" i="36"/>
  <c r="S248" i="36"/>
  <c r="S238" i="36"/>
  <c r="S222" i="36"/>
  <c r="S206" i="36"/>
  <c r="S190" i="36"/>
  <c r="R314" i="36"/>
  <c r="S314" i="36"/>
  <c r="R313" i="36"/>
  <c r="S313" i="36"/>
  <c r="R298" i="36"/>
  <c r="S298" i="36"/>
  <c r="S297" i="36"/>
  <c r="R297" i="36"/>
  <c r="R282" i="36"/>
  <c r="S282" i="36"/>
  <c r="R281" i="36"/>
  <c r="S281" i="36"/>
  <c r="R274" i="36"/>
  <c r="S274" i="36"/>
  <c r="S267" i="36"/>
  <c r="R267" i="36"/>
  <c r="S263" i="36"/>
  <c r="R263" i="36"/>
  <c r="R302" i="36"/>
  <c r="S302" i="36"/>
  <c r="S301" i="36"/>
  <c r="R301" i="36"/>
  <c r="S286" i="36"/>
  <c r="R286" i="36"/>
  <c r="S285" i="36"/>
  <c r="R285" i="36"/>
  <c r="R270" i="36"/>
  <c r="S270" i="36"/>
  <c r="S306" i="36"/>
  <c r="R306" i="36"/>
  <c r="S305" i="36"/>
  <c r="R305" i="36"/>
  <c r="R290" i="36"/>
  <c r="S290" i="36"/>
  <c r="R289" i="36"/>
  <c r="S289" i="36"/>
  <c r="S279" i="36"/>
  <c r="R279" i="36"/>
  <c r="R258" i="36"/>
  <c r="S258" i="36"/>
  <c r="R310" i="36"/>
  <c r="S310" i="36"/>
  <c r="R309" i="36"/>
  <c r="S309" i="36"/>
  <c r="S294" i="36"/>
  <c r="R294" i="36"/>
  <c r="S293" i="36"/>
  <c r="R293" i="36"/>
  <c r="S315" i="36"/>
  <c r="S311" i="36"/>
  <c r="S307" i="36"/>
  <c r="S303" i="36"/>
  <c r="S299" i="36"/>
  <c r="S295" i="36"/>
  <c r="S291" i="36"/>
  <c r="S287" i="36"/>
  <c r="S283" i="36"/>
  <c r="S277" i="36"/>
  <c r="S268" i="36"/>
  <c r="S261" i="36"/>
  <c r="R253" i="36"/>
  <c r="S250" i="36"/>
  <c r="R245" i="36"/>
  <c r="S221" i="36"/>
  <c r="R221" i="36"/>
  <c r="R215" i="36"/>
  <c r="S215" i="36"/>
  <c r="S205" i="36"/>
  <c r="R205" i="36"/>
  <c r="R199" i="36"/>
  <c r="S199" i="36"/>
  <c r="S189" i="36"/>
  <c r="R189" i="36"/>
  <c r="R183" i="36"/>
  <c r="S183" i="36"/>
  <c r="R167" i="36"/>
  <c r="S167" i="36"/>
  <c r="R275" i="36"/>
  <c r="S266" i="36"/>
  <c r="R259" i="36"/>
  <c r="R255" i="36"/>
  <c r="S252" i="36"/>
  <c r="R247" i="36"/>
  <c r="S244" i="36"/>
  <c r="R241" i="36"/>
  <c r="R237" i="36"/>
  <c r="R233" i="36"/>
  <c r="R229" i="36"/>
  <c r="S225" i="36"/>
  <c r="R225" i="36"/>
  <c r="R219" i="36"/>
  <c r="S219" i="36"/>
  <c r="S209" i="36"/>
  <c r="R209" i="36"/>
  <c r="R203" i="36"/>
  <c r="S203" i="36"/>
  <c r="S193" i="36"/>
  <c r="R193" i="36"/>
  <c r="R187" i="36"/>
  <c r="S187" i="36"/>
  <c r="S177" i="36"/>
  <c r="R177" i="36"/>
  <c r="R240" i="36"/>
  <c r="S240" i="36"/>
  <c r="R236" i="36"/>
  <c r="S236" i="36"/>
  <c r="R232" i="36"/>
  <c r="S232" i="36"/>
  <c r="R228" i="36"/>
  <c r="S228" i="36"/>
  <c r="R223" i="36"/>
  <c r="S223" i="36"/>
  <c r="S213" i="36"/>
  <c r="R213" i="36"/>
  <c r="R207" i="36"/>
  <c r="S207" i="36"/>
  <c r="S197" i="36"/>
  <c r="R197" i="36"/>
  <c r="R191" i="36"/>
  <c r="S191" i="36"/>
  <c r="S181" i="36"/>
  <c r="R181" i="36"/>
  <c r="R175" i="36"/>
  <c r="S175" i="36"/>
  <c r="R174" i="36"/>
  <c r="S174" i="36"/>
  <c r="S173" i="36"/>
  <c r="R173" i="36"/>
  <c r="R243" i="36"/>
  <c r="S243" i="36"/>
  <c r="R239" i="36"/>
  <c r="S239" i="36"/>
  <c r="R235" i="36"/>
  <c r="S235" i="36"/>
  <c r="R231" i="36"/>
  <c r="S231" i="36"/>
  <c r="R227" i="36"/>
  <c r="S227" i="36"/>
  <c r="S217" i="36"/>
  <c r="R217" i="36"/>
  <c r="R211" i="36"/>
  <c r="S211" i="36"/>
  <c r="S201" i="36"/>
  <c r="R201" i="36"/>
  <c r="R195" i="36"/>
  <c r="S195" i="36"/>
  <c r="S185" i="36"/>
  <c r="R185" i="36"/>
  <c r="R179" i="36"/>
  <c r="S179" i="36"/>
  <c r="R171" i="36"/>
  <c r="S171" i="36"/>
  <c r="R170" i="36"/>
  <c r="S170" i="36"/>
  <c r="S169" i="36"/>
  <c r="R169" i="36"/>
  <c r="S224" i="36"/>
  <c r="S220" i="36"/>
  <c r="S216" i="36"/>
  <c r="S212" i="36"/>
  <c r="S208" i="36"/>
  <c r="S204" i="36"/>
  <c r="S200" i="36"/>
  <c r="S196" i="36"/>
  <c r="S192" i="36"/>
  <c r="S188" i="36"/>
  <c r="S184" i="36"/>
  <c r="S180" i="36"/>
  <c r="S176" i="36"/>
  <c r="S172" i="36"/>
  <c r="S168" i="36"/>
  <c r="I2" i="37"/>
  <c r="I1" i="37"/>
  <c r="M166" i="36" l="1"/>
  <c r="R166" i="36" s="1"/>
  <c r="M165" i="36"/>
  <c r="R165" i="36" s="1"/>
  <c r="M164" i="36"/>
  <c r="S164" i="36" s="1"/>
  <c r="M163" i="36"/>
  <c r="R163" i="36" s="1"/>
  <c r="M162" i="36"/>
  <c r="S162" i="36" s="1"/>
  <c r="M161" i="36"/>
  <c r="R161" i="36" s="1"/>
  <c r="M160" i="36"/>
  <c r="S160" i="36" s="1"/>
  <c r="M159" i="36"/>
  <c r="R159" i="36" s="1"/>
  <c r="M158" i="36"/>
  <c r="R158" i="36" s="1"/>
  <c r="M157" i="36"/>
  <c r="R157" i="36" s="1"/>
  <c r="M156" i="36"/>
  <c r="S156" i="36" s="1"/>
  <c r="M155" i="36"/>
  <c r="R155" i="36" s="1"/>
  <c r="M154" i="36"/>
  <c r="R154" i="36" s="1"/>
  <c r="M153" i="36"/>
  <c r="R153" i="36" s="1"/>
  <c r="M152" i="36"/>
  <c r="S152" i="36" s="1"/>
  <c r="M151" i="36"/>
  <c r="R151" i="36" s="1"/>
  <c r="M150" i="36"/>
  <c r="S150" i="36" s="1"/>
  <c r="M149" i="36"/>
  <c r="R149" i="36" s="1"/>
  <c r="M148" i="36"/>
  <c r="S148" i="36" s="1"/>
  <c r="M147" i="36"/>
  <c r="R147" i="36" s="1"/>
  <c r="M146" i="36"/>
  <c r="S146" i="36" s="1"/>
  <c r="M145" i="36"/>
  <c r="R145" i="36" s="1"/>
  <c r="M144" i="36"/>
  <c r="S144" i="36" s="1"/>
  <c r="M143" i="36"/>
  <c r="R143" i="36" s="1"/>
  <c r="M142" i="36"/>
  <c r="R142" i="36" s="1"/>
  <c r="M141" i="36"/>
  <c r="R141" i="36" s="1"/>
  <c r="M140" i="36"/>
  <c r="S140" i="36" s="1"/>
  <c r="M139" i="36"/>
  <c r="R139" i="36" s="1"/>
  <c r="M138" i="36"/>
  <c r="R138" i="36" s="1"/>
  <c r="M137" i="36"/>
  <c r="R137" i="36" s="1"/>
  <c r="M136" i="36"/>
  <c r="S136" i="36" s="1"/>
  <c r="M135" i="36"/>
  <c r="R135" i="36" s="1"/>
  <c r="M134" i="36"/>
  <c r="S134" i="36" s="1"/>
  <c r="M133" i="36"/>
  <c r="R133" i="36" s="1"/>
  <c r="M132" i="36"/>
  <c r="S132" i="36" s="1"/>
  <c r="M131" i="36"/>
  <c r="R131" i="36" s="1"/>
  <c r="M130" i="36"/>
  <c r="S130" i="36" s="1"/>
  <c r="M129" i="36"/>
  <c r="R129" i="36" s="1"/>
  <c r="M128" i="36"/>
  <c r="S128" i="36" s="1"/>
  <c r="M127" i="36"/>
  <c r="R127" i="36" s="1"/>
  <c r="M126" i="36"/>
  <c r="R126" i="36" s="1"/>
  <c r="M125" i="36"/>
  <c r="R125" i="36" s="1"/>
  <c r="M124" i="36"/>
  <c r="S124" i="36" s="1"/>
  <c r="M123" i="36"/>
  <c r="R123" i="36" s="1"/>
  <c r="M122" i="36"/>
  <c r="R122" i="36" s="1"/>
  <c r="M121" i="36"/>
  <c r="R121" i="36" s="1"/>
  <c r="M120" i="36"/>
  <c r="S120" i="36" s="1"/>
  <c r="M119" i="36"/>
  <c r="R119" i="36" s="1"/>
  <c r="M118" i="36"/>
  <c r="S118" i="36" s="1"/>
  <c r="M117" i="36"/>
  <c r="R117" i="36" s="1"/>
  <c r="M116" i="36"/>
  <c r="S116" i="36" s="1"/>
  <c r="M115" i="36"/>
  <c r="R115" i="36" s="1"/>
  <c r="M114" i="36"/>
  <c r="S114" i="36" s="1"/>
  <c r="M113" i="36"/>
  <c r="R113" i="36" s="1"/>
  <c r="M112" i="36"/>
  <c r="S112" i="36" s="1"/>
  <c r="M111" i="36"/>
  <c r="R111" i="36" s="1"/>
  <c r="M110" i="36"/>
  <c r="R110" i="36" s="1"/>
  <c r="M109" i="36"/>
  <c r="R109" i="36" s="1"/>
  <c r="M108" i="36"/>
  <c r="S108" i="36" s="1"/>
  <c r="M107" i="36"/>
  <c r="R107" i="36" s="1"/>
  <c r="M106" i="36"/>
  <c r="R106" i="36" s="1"/>
  <c r="M105" i="36"/>
  <c r="R105" i="36" s="1"/>
  <c r="M104" i="36"/>
  <c r="S104" i="36" s="1"/>
  <c r="M103" i="36"/>
  <c r="R103" i="36" s="1"/>
  <c r="M102" i="36"/>
  <c r="S102" i="36" s="1"/>
  <c r="M101" i="36"/>
  <c r="R101" i="36" s="1"/>
  <c r="M100" i="36"/>
  <c r="S100" i="36" s="1"/>
  <c r="M99" i="36"/>
  <c r="R99" i="36" s="1"/>
  <c r="M98" i="36"/>
  <c r="S98" i="36" s="1"/>
  <c r="M97" i="36"/>
  <c r="R97" i="36" s="1"/>
  <c r="M96" i="36"/>
  <c r="S96" i="36" s="1"/>
  <c r="M95" i="36"/>
  <c r="R95" i="36" s="1"/>
  <c r="M94" i="36"/>
  <c r="R94" i="36" s="1"/>
  <c r="M93" i="36"/>
  <c r="R93" i="36" s="1"/>
  <c r="M92" i="36"/>
  <c r="S92" i="36" s="1"/>
  <c r="M91" i="36"/>
  <c r="R91" i="36" s="1"/>
  <c r="M90" i="36"/>
  <c r="R90" i="36" s="1"/>
  <c r="M89" i="36"/>
  <c r="R89" i="36" s="1"/>
  <c r="M88" i="36"/>
  <c r="S88" i="36" s="1"/>
  <c r="M87" i="36"/>
  <c r="R87" i="36" s="1"/>
  <c r="M86" i="36"/>
  <c r="S86" i="36" s="1"/>
  <c r="M85" i="36"/>
  <c r="R85" i="36" s="1"/>
  <c r="M84" i="36"/>
  <c r="S84" i="36" s="1"/>
  <c r="M83" i="36"/>
  <c r="R83" i="36" s="1"/>
  <c r="M82" i="36"/>
  <c r="S82" i="36" s="1"/>
  <c r="M81" i="36"/>
  <c r="R81" i="36" s="1"/>
  <c r="M80" i="36"/>
  <c r="S80" i="36" s="1"/>
  <c r="M79" i="36"/>
  <c r="R79" i="36" s="1"/>
  <c r="M78" i="36"/>
  <c r="R78" i="36" s="1"/>
  <c r="M77" i="36"/>
  <c r="R77" i="36" s="1"/>
  <c r="M76" i="36"/>
  <c r="S76" i="36" s="1"/>
  <c r="M75" i="36"/>
  <c r="R75" i="36" s="1"/>
  <c r="M74" i="36"/>
  <c r="R74" i="36" s="1"/>
  <c r="M73" i="36"/>
  <c r="R73" i="36" s="1"/>
  <c r="M72" i="36"/>
  <c r="S72" i="36" s="1"/>
  <c r="M71" i="36"/>
  <c r="R71" i="36" s="1"/>
  <c r="M70" i="36"/>
  <c r="S70" i="36" s="1"/>
  <c r="M69" i="36"/>
  <c r="R69" i="36" s="1"/>
  <c r="M68" i="36"/>
  <c r="S68" i="36" s="1"/>
  <c r="M67" i="36"/>
  <c r="R67" i="36" s="1"/>
  <c r="M66" i="36"/>
  <c r="S66" i="36" s="1"/>
  <c r="M65" i="36"/>
  <c r="R65" i="36" s="1"/>
  <c r="M64" i="36"/>
  <c r="S64" i="36" s="1"/>
  <c r="M63" i="36"/>
  <c r="R63" i="36" s="1"/>
  <c r="M62" i="36"/>
  <c r="R62" i="36" s="1"/>
  <c r="M61" i="36"/>
  <c r="R61" i="36" s="1"/>
  <c r="M60" i="36"/>
  <c r="S60" i="36" s="1"/>
  <c r="M59" i="36"/>
  <c r="R59" i="36" s="1"/>
  <c r="M58" i="36"/>
  <c r="R58" i="36" s="1"/>
  <c r="M57" i="36"/>
  <c r="R57" i="36" s="1"/>
  <c r="M56" i="36"/>
  <c r="S56" i="36" s="1"/>
  <c r="M55" i="36"/>
  <c r="R55" i="36" s="1"/>
  <c r="M54" i="36"/>
  <c r="S54" i="36" s="1"/>
  <c r="M53" i="36"/>
  <c r="R53" i="36" s="1"/>
  <c r="M52" i="36"/>
  <c r="S52" i="36" s="1"/>
  <c r="M51" i="36"/>
  <c r="R51" i="36" s="1"/>
  <c r="M50" i="36"/>
  <c r="S50" i="36" s="1"/>
  <c r="M49" i="36"/>
  <c r="R49" i="36" s="1"/>
  <c r="M48" i="36"/>
  <c r="S48" i="36" s="1"/>
  <c r="M47" i="36"/>
  <c r="R47" i="36" s="1"/>
  <c r="M46" i="36"/>
  <c r="R46" i="36" s="1"/>
  <c r="M45" i="36"/>
  <c r="R45" i="36" s="1"/>
  <c r="M44" i="36"/>
  <c r="S44" i="36" s="1"/>
  <c r="M43" i="36"/>
  <c r="R43" i="36" s="1"/>
  <c r="M42" i="36"/>
  <c r="R42" i="36" s="1"/>
  <c r="M41" i="36"/>
  <c r="R41" i="36" s="1"/>
  <c r="M40" i="36"/>
  <c r="S40" i="36" s="1"/>
  <c r="M39" i="36"/>
  <c r="R39" i="36" s="1"/>
  <c r="M38" i="36"/>
  <c r="S38" i="36" s="1"/>
  <c r="M37" i="36"/>
  <c r="R37" i="36" s="1"/>
  <c r="M36" i="36"/>
  <c r="S36" i="36" s="1"/>
  <c r="M35" i="36"/>
  <c r="R35" i="36" s="1"/>
  <c r="M34" i="36"/>
  <c r="S34" i="36" s="1"/>
  <c r="M33" i="36"/>
  <c r="R33" i="36" s="1"/>
  <c r="M32" i="36"/>
  <c r="S32" i="36" s="1"/>
  <c r="M31" i="36"/>
  <c r="R31" i="36" s="1"/>
  <c r="M30" i="36"/>
  <c r="R30" i="36" s="1"/>
  <c r="M29" i="36"/>
  <c r="R29" i="36" s="1"/>
  <c r="M28" i="36"/>
  <c r="S28" i="36" s="1"/>
  <c r="M27" i="36"/>
  <c r="R27" i="36" s="1"/>
  <c r="M26" i="36"/>
  <c r="R26" i="36" s="1"/>
  <c r="M25" i="36"/>
  <c r="R25" i="36" s="1"/>
  <c r="M24" i="36"/>
  <c r="S24" i="36" s="1"/>
  <c r="M23" i="36"/>
  <c r="R23" i="36" s="1"/>
  <c r="M22" i="36"/>
  <c r="S22" i="36" s="1"/>
  <c r="M21" i="36"/>
  <c r="R21" i="36" s="1"/>
  <c r="M20" i="36"/>
  <c r="S20" i="36" s="1"/>
  <c r="M19" i="36"/>
  <c r="R19" i="36" s="1"/>
  <c r="M18" i="36"/>
  <c r="S18" i="36" s="1"/>
  <c r="M17" i="36"/>
  <c r="R17" i="36" s="1"/>
  <c r="R70" i="36" l="1"/>
  <c r="R24" i="36"/>
  <c r="R54" i="36"/>
  <c r="R150" i="36"/>
  <c r="R118" i="36"/>
  <c r="R22" i="36"/>
  <c r="R86" i="36"/>
  <c r="R56" i="36"/>
  <c r="R88" i="36"/>
  <c r="R120" i="36"/>
  <c r="R152" i="36"/>
  <c r="R40" i="36"/>
  <c r="R72" i="36"/>
  <c r="R104" i="36"/>
  <c r="R136" i="36"/>
  <c r="R38" i="36"/>
  <c r="R102" i="36"/>
  <c r="R134" i="36"/>
  <c r="S166" i="36"/>
  <c r="R20" i="36"/>
  <c r="R36" i="36"/>
  <c r="R52" i="36"/>
  <c r="R68" i="36"/>
  <c r="R84" i="36"/>
  <c r="R100" i="36"/>
  <c r="R116" i="36"/>
  <c r="R132" i="36"/>
  <c r="R148" i="36"/>
  <c r="R164" i="36"/>
  <c r="S26" i="36"/>
  <c r="S42" i="36"/>
  <c r="S58" i="36"/>
  <c r="S74" i="36"/>
  <c r="S90" i="36"/>
  <c r="S106" i="36"/>
  <c r="S122" i="36"/>
  <c r="S138" i="36"/>
  <c r="S154" i="36"/>
  <c r="R28" i="36"/>
  <c r="R44" i="36"/>
  <c r="R60" i="36"/>
  <c r="R76" i="36"/>
  <c r="R92" i="36"/>
  <c r="R108" i="36"/>
  <c r="R124" i="36"/>
  <c r="R140" i="36"/>
  <c r="R156" i="36"/>
  <c r="R18" i="36"/>
  <c r="R34" i="36"/>
  <c r="R50" i="36"/>
  <c r="R66" i="36"/>
  <c r="R82" i="36"/>
  <c r="R98" i="36"/>
  <c r="R114" i="36"/>
  <c r="R130" i="36"/>
  <c r="R146" i="36"/>
  <c r="R162" i="36"/>
  <c r="S46" i="36"/>
  <c r="S62" i="36"/>
  <c r="S78" i="36"/>
  <c r="S94" i="36"/>
  <c r="S110" i="36"/>
  <c r="S126" i="36"/>
  <c r="S142" i="36"/>
  <c r="S158" i="36"/>
  <c r="S30" i="36"/>
  <c r="R32" i="36"/>
  <c r="R48" i="36"/>
  <c r="R64" i="36"/>
  <c r="R80" i="36"/>
  <c r="R96" i="36"/>
  <c r="R112" i="36"/>
  <c r="R128" i="36"/>
  <c r="R144" i="36"/>
  <c r="R160" i="36"/>
  <c r="S21" i="36"/>
  <c r="S25" i="36"/>
  <c r="S29" i="36"/>
  <c r="S33" i="36"/>
  <c r="S37" i="36"/>
  <c r="S41" i="36"/>
  <c r="S45" i="36"/>
  <c r="S49" i="36"/>
  <c r="S53" i="36"/>
  <c r="S57" i="36"/>
  <c r="S61" i="36"/>
  <c r="S65" i="36"/>
  <c r="S69" i="36"/>
  <c r="S73" i="36"/>
  <c r="S77" i="36"/>
  <c r="S81" i="36"/>
  <c r="S85" i="36"/>
  <c r="S89" i="36"/>
  <c r="S93" i="36"/>
  <c r="S97" i="36"/>
  <c r="S101" i="36"/>
  <c r="S105" i="36"/>
  <c r="S109" i="36"/>
  <c r="S113" i="36"/>
  <c r="S117" i="36"/>
  <c r="S121" i="36"/>
  <c r="S125" i="36"/>
  <c r="S129" i="36"/>
  <c r="S133" i="36"/>
  <c r="S137" i="36"/>
  <c r="S141" i="36"/>
  <c r="S145" i="36"/>
  <c r="S149" i="36"/>
  <c r="S153" i="36"/>
  <c r="S157" i="36"/>
  <c r="S161" i="36"/>
  <c r="S165" i="36"/>
  <c r="S17" i="36"/>
  <c r="S19" i="36"/>
  <c r="S23" i="36"/>
  <c r="S27" i="36"/>
  <c r="S31" i="36"/>
  <c r="S35" i="36"/>
  <c r="S39" i="36"/>
  <c r="S43" i="36"/>
  <c r="S47" i="36"/>
  <c r="S51" i="36"/>
  <c r="S55" i="36"/>
  <c r="S59" i="36"/>
  <c r="S63" i="36"/>
  <c r="S67" i="36"/>
  <c r="S71" i="36"/>
  <c r="S75" i="36"/>
  <c r="S79" i="36"/>
  <c r="S83" i="36"/>
  <c r="S87" i="36"/>
  <c r="S91" i="36"/>
  <c r="S95" i="36"/>
  <c r="S99" i="36"/>
  <c r="S103" i="36"/>
  <c r="S107" i="36"/>
  <c r="S111" i="36"/>
  <c r="S115" i="36"/>
  <c r="S119" i="36"/>
  <c r="S123" i="36"/>
  <c r="S127" i="36"/>
  <c r="S131" i="36"/>
  <c r="S135" i="36"/>
  <c r="S139" i="36"/>
  <c r="S143" i="36"/>
  <c r="S147" i="36"/>
  <c r="S151" i="36"/>
  <c r="S155" i="36"/>
  <c r="S159" i="36"/>
  <c r="S163" i="36"/>
  <c r="G10" i="37" l="1"/>
  <c r="G13" i="37"/>
  <c r="C2" i="33"/>
  <c r="I2" i="31"/>
  <c r="C1" i="33"/>
  <c r="G6" i="37" l="1"/>
  <c r="V7" i="36" s="1"/>
  <c r="I1" i="31"/>
  <c r="M165" i="32" l="1"/>
  <c r="R165" i="32" s="1"/>
  <c r="M164" i="32"/>
  <c r="R164" i="32" s="1"/>
  <c r="M163" i="32"/>
  <c r="R163" i="32" s="1"/>
  <c r="M162" i="32"/>
  <c r="R162" i="32" s="1"/>
  <c r="M161" i="32"/>
  <c r="R161" i="32" s="1"/>
  <c r="M160" i="32"/>
  <c r="R160" i="32" s="1"/>
  <c r="M159" i="32"/>
  <c r="R159" i="32" s="1"/>
  <c r="M158" i="32"/>
  <c r="R158" i="32" s="1"/>
  <c r="M157" i="32"/>
  <c r="R157" i="32" s="1"/>
  <c r="M156" i="32"/>
  <c r="R156" i="32" s="1"/>
  <c r="M155" i="32"/>
  <c r="R155" i="32" s="1"/>
  <c r="M154" i="32"/>
  <c r="R154" i="32" s="1"/>
  <c r="M153" i="32"/>
  <c r="R153" i="32" s="1"/>
  <c r="M152" i="32"/>
  <c r="R152" i="32" s="1"/>
  <c r="M151" i="32"/>
  <c r="R151" i="32" s="1"/>
  <c r="M150" i="32"/>
  <c r="R150" i="32" s="1"/>
  <c r="M149" i="32"/>
  <c r="R149" i="32" s="1"/>
  <c r="M148" i="32"/>
  <c r="R148" i="32" s="1"/>
  <c r="M147" i="32"/>
  <c r="R147" i="32" s="1"/>
  <c r="M146" i="32"/>
  <c r="R146" i="32" s="1"/>
  <c r="M145" i="32"/>
  <c r="R145" i="32" s="1"/>
  <c r="M144" i="32"/>
  <c r="R144" i="32" s="1"/>
  <c r="M143" i="32"/>
  <c r="R143" i="32" s="1"/>
  <c r="M142" i="32"/>
  <c r="R142" i="32" s="1"/>
  <c r="M141" i="32"/>
  <c r="R141" i="32" s="1"/>
  <c r="M140" i="32"/>
  <c r="R140" i="32" s="1"/>
  <c r="M139" i="32"/>
  <c r="R139" i="32" s="1"/>
  <c r="M138" i="32"/>
  <c r="R138" i="32" s="1"/>
  <c r="M137" i="32"/>
  <c r="R137" i="32" s="1"/>
  <c r="M136" i="32"/>
  <c r="R136" i="32" s="1"/>
  <c r="M17" i="32"/>
  <c r="S17" i="32" s="1"/>
  <c r="M18" i="32"/>
  <c r="R18" i="32" s="1"/>
  <c r="M19" i="32"/>
  <c r="R19" i="32" s="1"/>
  <c r="M20" i="32"/>
  <c r="S20" i="32" s="1"/>
  <c r="M21" i="32"/>
  <c r="S21" i="32" s="1"/>
  <c r="M22" i="32"/>
  <c r="S22" i="32" s="1"/>
  <c r="M23" i="32"/>
  <c r="R23" i="32" s="1"/>
  <c r="M24" i="32"/>
  <c r="S24" i="32" s="1"/>
  <c r="M25" i="32"/>
  <c r="S25" i="32" s="1"/>
  <c r="M26" i="32"/>
  <c r="S26" i="32" s="1"/>
  <c r="M27" i="32"/>
  <c r="R27" i="32" s="1"/>
  <c r="M28" i="32"/>
  <c r="S28" i="32" s="1"/>
  <c r="M29" i="32"/>
  <c r="S29" i="32" s="1"/>
  <c r="M30" i="32"/>
  <c r="S30" i="32" s="1"/>
  <c r="M31" i="32"/>
  <c r="R31" i="32" s="1"/>
  <c r="M32" i="32"/>
  <c r="S32" i="32" s="1"/>
  <c r="M33" i="32"/>
  <c r="S33" i="32" s="1"/>
  <c r="M34" i="32"/>
  <c r="R34" i="32" s="1"/>
  <c r="M35" i="32"/>
  <c r="R35" i="32" s="1"/>
  <c r="M36" i="32"/>
  <c r="S36" i="32" s="1"/>
  <c r="M37" i="32"/>
  <c r="S37" i="32" s="1"/>
  <c r="M38" i="32"/>
  <c r="S38" i="32" s="1"/>
  <c r="M39" i="32"/>
  <c r="R39" i="32" s="1"/>
  <c r="M40" i="32"/>
  <c r="S40" i="32" s="1"/>
  <c r="M41" i="32"/>
  <c r="S41" i="32" s="1"/>
  <c r="M42" i="32"/>
  <c r="S42" i="32" s="1"/>
  <c r="M43" i="32"/>
  <c r="R43" i="32" s="1"/>
  <c r="M44" i="32"/>
  <c r="S44" i="32" s="1"/>
  <c r="M45" i="32"/>
  <c r="S45" i="32" s="1"/>
  <c r="M46" i="32"/>
  <c r="S46" i="32" s="1"/>
  <c r="M47" i="32"/>
  <c r="R47" i="32" s="1"/>
  <c r="M48" i="32"/>
  <c r="S48" i="32" s="1"/>
  <c r="M49" i="32"/>
  <c r="S49" i="32" s="1"/>
  <c r="M50" i="32"/>
  <c r="R50" i="32" s="1"/>
  <c r="M51" i="32"/>
  <c r="R51" i="32" s="1"/>
  <c r="M52" i="32"/>
  <c r="S52" i="32" s="1"/>
  <c r="M53" i="32"/>
  <c r="S53" i="32" s="1"/>
  <c r="M54" i="32"/>
  <c r="S54" i="32" s="1"/>
  <c r="M55" i="32"/>
  <c r="R55" i="32" s="1"/>
  <c r="M56" i="32"/>
  <c r="S56" i="32" s="1"/>
  <c r="M57" i="32"/>
  <c r="S57" i="32" s="1"/>
  <c r="M58" i="32"/>
  <c r="S58" i="32" s="1"/>
  <c r="M59" i="32"/>
  <c r="R59" i="32" s="1"/>
  <c r="M60" i="32"/>
  <c r="S60" i="32" s="1"/>
  <c r="M61" i="32"/>
  <c r="S61" i="32" s="1"/>
  <c r="M62" i="32"/>
  <c r="S62" i="32" s="1"/>
  <c r="M63" i="32"/>
  <c r="R63" i="32" s="1"/>
  <c r="M64" i="32"/>
  <c r="S64" i="32" s="1"/>
  <c r="M65" i="32"/>
  <c r="S65" i="32" s="1"/>
  <c r="M66" i="32"/>
  <c r="R66" i="32" s="1"/>
  <c r="M67" i="32"/>
  <c r="R67" i="32" s="1"/>
  <c r="M68" i="32"/>
  <c r="S68" i="32" s="1"/>
  <c r="M69" i="32"/>
  <c r="S69" i="32" s="1"/>
  <c r="M70" i="32"/>
  <c r="S70" i="32" s="1"/>
  <c r="M71" i="32"/>
  <c r="R71" i="32" s="1"/>
  <c r="M72" i="32"/>
  <c r="S72" i="32" s="1"/>
  <c r="M73" i="32"/>
  <c r="S73" i="32" s="1"/>
  <c r="M74" i="32"/>
  <c r="S74" i="32" s="1"/>
  <c r="M75" i="32"/>
  <c r="R75" i="32" s="1"/>
  <c r="M76" i="32"/>
  <c r="S76" i="32" s="1"/>
  <c r="M77" i="32"/>
  <c r="S77" i="32" s="1"/>
  <c r="M78" i="32"/>
  <c r="S78" i="32" s="1"/>
  <c r="M79" i="32"/>
  <c r="R79" i="32" s="1"/>
  <c r="M80" i="32"/>
  <c r="S80" i="32" s="1"/>
  <c r="M81" i="32"/>
  <c r="S81" i="32" s="1"/>
  <c r="M82" i="32"/>
  <c r="R82" i="32" s="1"/>
  <c r="M83" i="32"/>
  <c r="R83" i="32" s="1"/>
  <c r="M84" i="32"/>
  <c r="S84" i="32" s="1"/>
  <c r="M85" i="32"/>
  <c r="S85" i="32" s="1"/>
  <c r="M86" i="32"/>
  <c r="S86" i="32" s="1"/>
  <c r="M87" i="32"/>
  <c r="R87" i="32" s="1"/>
  <c r="M88" i="32"/>
  <c r="S88" i="32" s="1"/>
  <c r="M89" i="32"/>
  <c r="S89" i="32" s="1"/>
  <c r="M90" i="32"/>
  <c r="S90" i="32" s="1"/>
  <c r="M91" i="32"/>
  <c r="R91" i="32" s="1"/>
  <c r="M92" i="32"/>
  <c r="S92" i="32" s="1"/>
  <c r="M93" i="32"/>
  <c r="S93" i="32" s="1"/>
  <c r="M94" i="32"/>
  <c r="S94" i="32" s="1"/>
  <c r="M95" i="32"/>
  <c r="R95" i="32" s="1"/>
  <c r="M96" i="32"/>
  <c r="S96" i="32" s="1"/>
  <c r="M97" i="32"/>
  <c r="S97" i="32" s="1"/>
  <c r="M98" i="32"/>
  <c r="R98" i="32" s="1"/>
  <c r="M99" i="32"/>
  <c r="R99" i="32" s="1"/>
  <c r="M100" i="32"/>
  <c r="S100" i="32" s="1"/>
  <c r="M101" i="32"/>
  <c r="S101" i="32" s="1"/>
  <c r="M102" i="32"/>
  <c r="S102" i="32" s="1"/>
  <c r="M103" i="32"/>
  <c r="R103" i="32" s="1"/>
  <c r="M104" i="32"/>
  <c r="S104" i="32" s="1"/>
  <c r="M105" i="32"/>
  <c r="S105" i="32" s="1"/>
  <c r="M106" i="32"/>
  <c r="S106" i="32" s="1"/>
  <c r="M107" i="32"/>
  <c r="R107" i="32" s="1"/>
  <c r="M108" i="32"/>
  <c r="S108" i="32" s="1"/>
  <c r="M109" i="32"/>
  <c r="S109" i="32" s="1"/>
  <c r="M110" i="32"/>
  <c r="S110" i="32" s="1"/>
  <c r="M111" i="32"/>
  <c r="R111" i="32" s="1"/>
  <c r="M112" i="32"/>
  <c r="S112" i="32" s="1"/>
  <c r="M113" i="32"/>
  <c r="S113" i="32" s="1"/>
  <c r="M114" i="32"/>
  <c r="R114" i="32" s="1"/>
  <c r="M115" i="32"/>
  <c r="R115" i="32" s="1"/>
  <c r="M116" i="32"/>
  <c r="S116" i="32" s="1"/>
  <c r="M117" i="32"/>
  <c r="S117" i="32" s="1"/>
  <c r="M118" i="32"/>
  <c r="S118" i="32" s="1"/>
  <c r="M119" i="32"/>
  <c r="R119" i="32" s="1"/>
  <c r="M120" i="32"/>
  <c r="S120" i="32" s="1"/>
  <c r="M121" i="32"/>
  <c r="S121" i="32" s="1"/>
  <c r="M122" i="32"/>
  <c r="S122" i="32" s="1"/>
  <c r="M123" i="32"/>
  <c r="R123" i="32" s="1"/>
  <c r="M124" i="32"/>
  <c r="S124" i="32" s="1"/>
  <c r="M125" i="32"/>
  <c r="S125" i="32" s="1"/>
  <c r="M126" i="32"/>
  <c r="S126" i="32" s="1"/>
  <c r="M127" i="32"/>
  <c r="R127" i="32" s="1"/>
  <c r="M128" i="32"/>
  <c r="S128" i="32" s="1"/>
  <c r="M129" i="32"/>
  <c r="S129" i="32" s="1"/>
  <c r="M130" i="32"/>
  <c r="R130" i="32" s="1"/>
  <c r="M131" i="32"/>
  <c r="R131" i="32" s="1"/>
  <c r="M132" i="32"/>
  <c r="S132" i="32" s="1"/>
  <c r="M133" i="32"/>
  <c r="S133" i="32" s="1"/>
  <c r="M134" i="32"/>
  <c r="S134" i="32" s="1"/>
  <c r="M135" i="32"/>
  <c r="R135" i="32" s="1"/>
  <c r="M16" i="32"/>
  <c r="R17" i="32" l="1"/>
  <c r="R110" i="32"/>
  <c r="R92" i="32"/>
  <c r="R76" i="32"/>
  <c r="R60" i="32"/>
  <c r="R44" i="32"/>
  <c r="R28" i="32"/>
  <c r="S34" i="32"/>
  <c r="R118" i="32"/>
  <c r="R94" i="32"/>
  <c r="R78" i="32"/>
  <c r="R62" i="32"/>
  <c r="R46" i="32"/>
  <c r="R30" i="32"/>
  <c r="S50" i="32"/>
  <c r="R126" i="32"/>
  <c r="R100" i="32"/>
  <c r="R84" i="32"/>
  <c r="R68" i="32"/>
  <c r="R52" i="32"/>
  <c r="R36" i="32"/>
  <c r="R20" i="32"/>
  <c r="R134" i="32"/>
  <c r="R102" i="32"/>
  <c r="R86" i="32"/>
  <c r="R70" i="32"/>
  <c r="R54" i="32"/>
  <c r="R38" i="32"/>
  <c r="R22" i="32"/>
  <c r="S18" i="32"/>
  <c r="S130" i="32"/>
  <c r="S114" i="32"/>
  <c r="S98" i="32"/>
  <c r="S82" i="32"/>
  <c r="S66" i="32"/>
  <c r="R132" i="32"/>
  <c r="R124" i="32"/>
  <c r="R116" i="32"/>
  <c r="R108" i="32"/>
  <c r="R122" i="32"/>
  <c r="R106" i="32"/>
  <c r="R90" i="32"/>
  <c r="R74" i="32"/>
  <c r="R58" i="32"/>
  <c r="R42" i="32"/>
  <c r="R26" i="32"/>
  <c r="R16" i="32"/>
  <c r="S16" i="32"/>
  <c r="G13" i="31" s="1"/>
  <c r="R128" i="32"/>
  <c r="R120" i="32"/>
  <c r="R112" i="32"/>
  <c r="R104" i="32"/>
  <c r="R96" i="32"/>
  <c r="R88" i="32"/>
  <c r="R80" i="32"/>
  <c r="R72" i="32"/>
  <c r="R64" i="32"/>
  <c r="R56" i="32"/>
  <c r="R48" i="32"/>
  <c r="R40" i="32"/>
  <c r="R32" i="32"/>
  <c r="R24" i="32"/>
  <c r="R133" i="32"/>
  <c r="R129" i="32"/>
  <c r="R125" i="32"/>
  <c r="R121" i="32"/>
  <c r="R117" i="32"/>
  <c r="R113" i="32"/>
  <c r="R109" i="32"/>
  <c r="R105" i="32"/>
  <c r="R101" i="32"/>
  <c r="R97" i="32"/>
  <c r="R93" i="32"/>
  <c r="R89" i="32"/>
  <c r="R85" i="32"/>
  <c r="R81" i="32"/>
  <c r="R77" i="32"/>
  <c r="R73" i="32"/>
  <c r="R69" i="32"/>
  <c r="R65" i="32"/>
  <c r="R61" i="32"/>
  <c r="R57" i="32"/>
  <c r="R53" i="32"/>
  <c r="R49" i="32"/>
  <c r="R45" i="32"/>
  <c r="R41" i="32"/>
  <c r="R37" i="32"/>
  <c r="R33" i="32"/>
  <c r="R29" i="32"/>
  <c r="R25" i="32"/>
  <c r="R21" i="32"/>
  <c r="S135" i="32"/>
  <c r="S131" i="32"/>
  <c r="S127" i="32"/>
  <c r="S123" i="32"/>
  <c r="S119" i="32"/>
  <c r="S115" i="32"/>
  <c r="S111" i="32"/>
  <c r="S107" i="32"/>
  <c r="S103" i="32"/>
  <c r="S99" i="32"/>
  <c r="S95" i="32"/>
  <c r="S91" i="32"/>
  <c r="S87" i="32"/>
  <c r="S83" i="32"/>
  <c r="S79" i="32"/>
  <c r="S75" i="32"/>
  <c r="S71" i="32"/>
  <c r="S67" i="32"/>
  <c r="S63" i="32"/>
  <c r="S59" i="32"/>
  <c r="S55" i="32"/>
  <c r="S51" i="32"/>
  <c r="S47" i="32"/>
  <c r="S43" i="32"/>
  <c r="S39" i="32"/>
  <c r="S35" i="32"/>
  <c r="S31" i="32"/>
  <c r="S27" i="32"/>
  <c r="S23" i="32"/>
  <c r="S19" i="32"/>
  <c r="S136" i="32"/>
  <c r="S138" i="32"/>
  <c r="S140" i="32"/>
  <c r="S142" i="32"/>
  <c r="S144" i="32"/>
  <c r="S146" i="32"/>
  <c r="S148" i="32"/>
  <c r="S150" i="32"/>
  <c r="S152" i="32"/>
  <c r="S154" i="32"/>
  <c r="S156" i="32"/>
  <c r="S158" i="32"/>
  <c r="S160" i="32"/>
  <c r="S162" i="32"/>
  <c r="S164" i="32"/>
  <c r="S137" i="32"/>
  <c r="S139" i="32"/>
  <c r="S141" i="32"/>
  <c r="S143" i="32"/>
  <c r="S145" i="32"/>
  <c r="S147" i="32"/>
  <c r="S149" i="32"/>
  <c r="S151" i="32"/>
  <c r="S153" i="32"/>
  <c r="S155" i="32"/>
  <c r="S157" i="32"/>
  <c r="S159" i="32"/>
  <c r="S161" i="32"/>
  <c r="S163" i="32"/>
  <c r="S165" i="32"/>
  <c r="G10" i="31" l="1"/>
  <c r="G6" i="31"/>
  <c r="V7" i="32" s="1"/>
</calcChain>
</file>

<file path=xl/sharedStrings.xml><?xml version="1.0" encoding="utf-8"?>
<sst xmlns="http://schemas.openxmlformats.org/spreadsheetml/2006/main" count="2039" uniqueCount="423">
  <si>
    <t>Units</t>
    <phoneticPr fontId="2"/>
  </si>
  <si>
    <t>Parameter</t>
  </si>
  <si>
    <t>odometer/data server</t>
    <phoneticPr fontId="2"/>
  </si>
  <si>
    <t>purchace bill/fuel meter/company record</t>
    <phoneticPr fontId="2"/>
  </si>
  <si>
    <t>Option C</t>
    <phoneticPr fontId="2"/>
  </si>
  <si>
    <t>Continuous</t>
    <phoneticPr fontId="2"/>
  </si>
  <si>
    <t>Option B/C</t>
    <phoneticPr fontId="2"/>
  </si>
  <si>
    <t>Monthly</t>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</si>
  <si>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</si>
  <si>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</si>
  <si>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</si>
  <si>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</si>
  <si>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</si>
  <si>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</si>
  <si>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</si>
  <si>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</si>
  <si>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</si>
  <si>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</si>
  <si>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</si>
  <si>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</si>
  <si>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</si>
  <si>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</si>
  <si>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</si>
  <si>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</si>
  <si>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</si>
  <si>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</si>
  <si>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</si>
  <si>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Monitoring option</t>
    <phoneticPr fontId="2"/>
  </si>
  <si>
    <t>Source of data</t>
    <phoneticPr fontId="2"/>
  </si>
  <si>
    <t>Measurement methods and procedures</t>
    <phoneticPr fontId="2"/>
  </si>
  <si>
    <t>Monitoring frequency</t>
    <phoneticPr fontId="2"/>
  </si>
  <si>
    <t>Other comments</t>
    <phoneticPr fontId="2"/>
  </si>
  <si>
    <t>Driver logs or records by GPS tracking system</t>
    <phoneticPr fontId="2"/>
  </si>
  <si>
    <t>GJ/kL</t>
    <phoneticPr fontId="2"/>
  </si>
  <si>
    <t>km/p</t>
    <phoneticPr fontId="2"/>
  </si>
  <si>
    <t>kL/p</t>
    <phoneticPr fontId="2"/>
  </si>
  <si>
    <t>Purchase or consumption records or fuel consumption data.
If the fuel consumption is determined by fuel flow sensors (meters), they must be calibrated.</t>
    <phoneticPr fontId="2"/>
  </si>
  <si>
    <t>(d)</t>
    <phoneticPr fontId="12"/>
  </si>
  <si>
    <t>i=1</t>
    <phoneticPr fontId="2"/>
  </si>
  <si>
    <t>Estimated Value of vehicle i</t>
    <phoneticPr fontId="2"/>
  </si>
  <si>
    <t>Estimated value of vehicle i</t>
    <phoneticPr fontId="2"/>
  </si>
  <si>
    <t>i=2</t>
  </si>
  <si>
    <t>i=3</t>
  </si>
  <si>
    <t>i=4</t>
  </si>
  <si>
    <t>i=5</t>
  </si>
  <si>
    <t>i=6</t>
  </si>
  <si>
    <t>i=7</t>
  </si>
  <si>
    <t>i=8</t>
  </si>
  <si>
    <t>i=9</t>
  </si>
  <si>
    <t>i=10</t>
  </si>
  <si>
    <t>i=11</t>
  </si>
  <si>
    <t>i=12</t>
  </si>
  <si>
    <t>i=13</t>
  </si>
  <si>
    <t>i=14</t>
  </si>
  <si>
    <t>i=15</t>
  </si>
  <si>
    <t>i=16</t>
  </si>
  <si>
    <t>i=17</t>
  </si>
  <si>
    <t>i=18</t>
  </si>
  <si>
    <t>i=19</t>
  </si>
  <si>
    <t>i=20</t>
  </si>
  <si>
    <t>i=21</t>
  </si>
  <si>
    <t>i=22</t>
  </si>
  <si>
    <t>i=23</t>
  </si>
  <si>
    <t>i=24</t>
  </si>
  <si>
    <t>i=25</t>
  </si>
  <si>
    <t>i=26</t>
  </si>
  <si>
    <t>i=27</t>
  </si>
  <si>
    <t>i=28</t>
  </si>
  <si>
    <t>i=29</t>
  </si>
  <si>
    <t>i=30</t>
  </si>
  <si>
    <t>i=31</t>
  </si>
  <si>
    <t>i=32</t>
  </si>
  <si>
    <t>i=33</t>
  </si>
  <si>
    <t>i=34</t>
  </si>
  <si>
    <t>i=35</t>
  </si>
  <si>
    <t>i=36</t>
  </si>
  <si>
    <t>i=37</t>
  </si>
  <si>
    <t>i=38</t>
  </si>
  <si>
    <t>i=39</t>
  </si>
  <si>
    <t>i=40</t>
  </si>
  <si>
    <t>i=41</t>
  </si>
  <si>
    <t>i=42</t>
  </si>
  <si>
    <t>i=43</t>
  </si>
  <si>
    <t>i=44</t>
  </si>
  <si>
    <t>i=45</t>
  </si>
  <si>
    <t>i=46</t>
  </si>
  <si>
    <t>i=47</t>
  </si>
  <si>
    <t>i=48</t>
  </si>
  <si>
    <t>i=49</t>
  </si>
  <si>
    <t>i=50</t>
  </si>
  <si>
    <t>i=51</t>
  </si>
  <si>
    <t>i=52</t>
  </si>
  <si>
    <t>i=53</t>
  </si>
  <si>
    <t>i=54</t>
  </si>
  <si>
    <t>i=55</t>
  </si>
  <si>
    <t>i=56</t>
  </si>
  <si>
    <t>i=57</t>
  </si>
  <si>
    <t>i=58</t>
  </si>
  <si>
    <t>i=59</t>
  </si>
  <si>
    <t>i=60</t>
  </si>
  <si>
    <t>i=61</t>
  </si>
  <si>
    <t>i=62</t>
  </si>
  <si>
    <t>i=63</t>
  </si>
  <si>
    <t>i=64</t>
  </si>
  <si>
    <t>i=65</t>
  </si>
  <si>
    <t>i=66</t>
  </si>
  <si>
    <t>i=67</t>
  </si>
  <si>
    <t>i=68</t>
  </si>
  <si>
    <t>i=69</t>
  </si>
  <si>
    <t>i=70</t>
  </si>
  <si>
    <t>i=71</t>
  </si>
  <si>
    <t>i=72</t>
  </si>
  <si>
    <t>i=73</t>
  </si>
  <si>
    <t>i=74</t>
  </si>
  <si>
    <t>i=75</t>
  </si>
  <si>
    <t>i=76</t>
  </si>
  <si>
    <t>i=77</t>
  </si>
  <si>
    <t>i=78</t>
  </si>
  <si>
    <t>i=79</t>
  </si>
  <si>
    <t>i=80</t>
  </si>
  <si>
    <t>i=81</t>
  </si>
  <si>
    <t>i=82</t>
  </si>
  <si>
    <t>i=83</t>
  </si>
  <si>
    <t>i=84</t>
  </si>
  <si>
    <t>i=85</t>
  </si>
  <si>
    <t>i=86</t>
  </si>
  <si>
    <t>i=87</t>
  </si>
  <si>
    <t>i=88</t>
  </si>
  <si>
    <t>i=89</t>
  </si>
  <si>
    <t>i=90</t>
  </si>
  <si>
    <t>i=91</t>
  </si>
  <si>
    <t>i=92</t>
  </si>
  <si>
    <t>i=93</t>
  </si>
  <si>
    <t>i=94</t>
  </si>
  <si>
    <t>i=95</t>
  </si>
  <si>
    <t>i=96</t>
  </si>
  <si>
    <t>i=97</t>
  </si>
  <si>
    <t>i=98</t>
  </si>
  <si>
    <t>i=99</t>
  </si>
  <si>
    <t>i=100</t>
  </si>
  <si>
    <t>i=101</t>
  </si>
  <si>
    <t>i=102</t>
  </si>
  <si>
    <t>i=103</t>
  </si>
  <si>
    <t>i=104</t>
  </si>
  <si>
    <t>i=105</t>
  </si>
  <si>
    <t>i=106</t>
  </si>
  <si>
    <t>i=107</t>
  </si>
  <si>
    <t>i=108</t>
  </si>
  <si>
    <t>i=109</t>
  </si>
  <si>
    <t>i=110</t>
  </si>
  <si>
    <t>i=111</t>
  </si>
  <si>
    <t>i=112</t>
  </si>
  <si>
    <t>i=113</t>
  </si>
  <si>
    <t>i=114</t>
  </si>
  <si>
    <t>i=115</t>
  </si>
  <si>
    <t>i=116</t>
  </si>
  <si>
    <t>i=117</t>
  </si>
  <si>
    <t>i=118</t>
  </si>
  <si>
    <t>i=119</t>
  </si>
  <si>
    <t>i=120</t>
  </si>
  <si>
    <t>(c)</t>
    <phoneticPr fontId="12"/>
  </si>
  <si>
    <t>i=121</t>
  </si>
  <si>
    <t>i=122</t>
  </si>
  <si>
    <t>i=123</t>
  </si>
  <si>
    <t>i=124</t>
  </si>
  <si>
    <t>i=125</t>
  </si>
  <si>
    <t>i=126</t>
  </si>
  <si>
    <t>i=127</t>
  </si>
  <si>
    <t>i=128</t>
  </si>
  <si>
    <t>i=129</t>
  </si>
  <si>
    <t>i=130</t>
  </si>
  <si>
    <t>i=131</t>
  </si>
  <si>
    <t>i=132</t>
  </si>
  <si>
    <t>i=133</t>
  </si>
  <si>
    <t>i=134</t>
  </si>
  <si>
    <t>i=135</t>
  </si>
  <si>
    <t>i=136</t>
  </si>
  <si>
    <t>i=137</t>
  </si>
  <si>
    <t>i=138</t>
  </si>
  <si>
    <t>i=139</t>
  </si>
  <si>
    <t>i=140</t>
  </si>
  <si>
    <t>i=141</t>
  </si>
  <si>
    <t>i=142</t>
  </si>
  <si>
    <t>i=143</t>
  </si>
  <si>
    <t>i=144</t>
  </si>
  <si>
    <t>i=145</t>
  </si>
  <si>
    <t>i=146</t>
  </si>
  <si>
    <t>i=147</t>
  </si>
  <si>
    <t>i=148</t>
  </si>
  <si>
    <t>i=149</t>
  </si>
  <si>
    <t>i=150</t>
  </si>
  <si>
    <t>kL/b</t>
    <phoneticPr fontId="2"/>
  </si>
  <si>
    <t>km/b</t>
    <phoneticPr fontId="2"/>
  </si>
  <si>
    <t>kL/km</t>
    <phoneticPr fontId="2"/>
  </si>
  <si>
    <t>Calculated data before activation of digital tachograph system</t>
    <phoneticPr fontId="2"/>
  </si>
  <si>
    <r>
      <t xml:space="preserve">Reference emissions during the period </t>
    </r>
    <r>
      <rPr>
        <i/>
        <sz val="11"/>
        <rFont val="Arial"/>
        <family val="2"/>
      </rPr>
      <t>p</t>
    </r>
    <phoneticPr fontId="2"/>
  </si>
  <si>
    <r>
      <t xml:space="preserve">Project emissions during the period </t>
    </r>
    <r>
      <rPr>
        <i/>
        <sz val="11"/>
        <rFont val="Arial"/>
        <family val="2"/>
      </rPr>
      <t>p</t>
    </r>
    <phoneticPr fontId="2"/>
  </si>
  <si>
    <t>Monitoring Structure Sheet [Attachment to Project Design Document]</t>
    <phoneticPr fontId="2"/>
  </si>
  <si>
    <t>Responsible personnel</t>
  </si>
  <si>
    <t>Role</t>
    <phoneticPr fontId="2"/>
  </si>
  <si>
    <r>
      <t xml:space="preserve">Table3: </t>
    </r>
    <r>
      <rPr>
        <b/>
        <i/>
        <sz val="11"/>
        <rFont val="Arial"/>
        <family val="2"/>
      </rPr>
      <t>Ex-ante</t>
    </r>
    <r>
      <rPr>
        <b/>
        <sz val="11"/>
        <rFont val="Arial"/>
        <family val="2"/>
      </rPr>
      <t xml:space="preserve"> estimation of CO</t>
    </r>
    <r>
      <rPr>
        <b/>
        <vertAlign val="subscript"/>
        <sz val="11"/>
        <rFont val="Arial"/>
        <family val="2"/>
      </rPr>
      <t>2</t>
    </r>
    <r>
      <rPr>
        <b/>
        <sz val="11"/>
        <rFont val="Arial"/>
        <family val="2"/>
      </rPr>
      <t xml:space="preserve"> emission reductions</t>
    </r>
    <phoneticPr fontId="2"/>
  </si>
  <si>
    <r>
      <t>CO</t>
    </r>
    <r>
      <rPr>
        <b/>
        <vertAlign val="subscript"/>
        <sz val="11"/>
        <color theme="0"/>
        <rFont val="Arial"/>
        <family val="2"/>
      </rPr>
      <t>2</t>
    </r>
    <r>
      <rPr>
        <b/>
        <sz val="11"/>
        <color theme="0"/>
        <rFont val="Arial"/>
        <family val="2"/>
      </rPr>
      <t xml:space="preserve"> emission reductions</t>
    </r>
    <phoneticPr fontId="2"/>
  </si>
  <si>
    <r>
      <t>PFC</t>
    </r>
    <r>
      <rPr>
        <vertAlign val="subscript"/>
        <sz val="11"/>
        <rFont val="Arial"/>
        <family val="2"/>
      </rPr>
      <t xml:space="preserve"> i,p</t>
    </r>
    <phoneticPr fontId="2"/>
  </si>
  <si>
    <r>
      <t>PD</t>
    </r>
    <r>
      <rPr>
        <vertAlign val="subscript"/>
        <sz val="11"/>
        <rFont val="Arial"/>
        <family val="2"/>
      </rPr>
      <t xml:space="preserve"> i,p</t>
    </r>
    <phoneticPr fontId="2"/>
  </si>
  <si>
    <r>
      <t>NCV</t>
    </r>
    <r>
      <rPr>
        <vertAlign val="subscript"/>
        <sz val="11"/>
        <rFont val="Arial"/>
        <family val="2"/>
      </rPr>
      <t xml:space="preserve"> i</t>
    </r>
    <phoneticPr fontId="2"/>
  </si>
  <si>
    <r>
      <t>EF</t>
    </r>
    <r>
      <rPr>
        <vertAlign val="subscript"/>
        <sz val="11"/>
        <rFont val="Arial"/>
        <family val="2"/>
      </rPr>
      <t xml:space="preserve"> CO2,i</t>
    </r>
    <phoneticPr fontId="2"/>
  </si>
  <si>
    <r>
      <t>FC</t>
    </r>
    <r>
      <rPr>
        <vertAlign val="subscript"/>
        <sz val="11"/>
        <rFont val="Arial"/>
        <family val="2"/>
      </rPr>
      <t xml:space="preserve"> i,before</t>
    </r>
    <phoneticPr fontId="2"/>
  </si>
  <si>
    <r>
      <t>D</t>
    </r>
    <r>
      <rPr>
        <vertAlign val="subscript"/>
        <sz val="11"/>
        <rFont val="Arial"/>
        <family val="2"/>
      </rPr>
      <t xml:space="preserve"> i,before</t>
    </r>
    <phoneticPr fontId="2"/>
  </si>
  <si>
    <r>
      <t xml:space="preserve">η </t>
    </r>
    <r>
      <rPr>
        <vertAlign val="subscript"/>
        <sz val="11"/>
        <rFont val="Arial"/>
        <family val="2"/>
      </rPr>
      <t>RE,i</t>
    </r>
    <phoneticPr fontId="2"/>
  </si>
  <si>
    <r>
      <t xml:space="preserve">RE </t>
    </r>
    <r>
      <rPr>
        <vertAlign val="subscript"/>
        <sz val="11"/>
        <rFont val="Arial"/>
        <family val="2"/>
      </rPr>
      <t>p</t>
    </r>
    <phoneticPr fontId="2"/>
  </si>
  <si>
    <r>
      <t xml:space="preserve">PE </t>
    </r>
    <r>
      <rPr>
        <vertAlign val="subscript"/>
        <sz val="11"/>
        <rFont val="Arial"/>
        <family val="2"/>
      </rPr>
      <t>p</t>
    </r>
    <phoneticPr fontId="2"/>
  </si>
  <si>
    <r>
      <t>tCO</t>
    </r>
    <r>
      <rPr>
        <vertAlign val="subscript"/>
        <sz val="11"/>
        <rFont val="Arial"/>
        <family val="2"/>
      </rPr>
      <t>2</t>
    </r>
    <r>
      <rPr>
        <sz val="11"/>
        <rFont val="Arial"/>
        <family val="2"/>
      </rPr>
      <t>/p</t>
    </r>
    <phoneticPr fontId="2"/>
  </si>
  <si>
    <r>
      <t xml:space="preserve">Project fuel consumption of freight vehicle </t>
    </r>
    <r>
      <rPr>
        <i/>
        <sz val="11"/>
        <rFont val="Arial"/>
        <family val="2"/>
      </rPr>
      <t>i</t>
    </r>
    <r>
      <rPr>
        <sz val="11"/>
        <rFont val="Arial"/>
        <family val="2"/>
      </rPr>
      <t xml:space="preserve"> during the period </t>
    </r>
    <r>
      <rPr>
        <i/>
        <sz val="11"/>
        <rFont val="Arial"/>
        <family val="2"/>
      </rPr>
      <t>p</t>
    </r>
    <phoneticPr fontId="2"/>
  </si>
  <si>
    <r>
      <t xml:space="preserve">Project distance travelled by freight vehicle </t>
    </r>
    <r>
      <rPr>
        <i/>
        <sz val="11"/>
        <rFont val="Arial"/>
        <family val="2"/>
      </rPr>
      <t>i</t>
    </r>
    <r>
      <rPr>
        <sz val="11"/>
        <rFont val="Arial"/>
        <family val="2"/>
      </rPr>
      <t xml:space="preserve"> during the period </t>
    </r>
    <r>
      <rPr>
        <i/>
        <sz val="11"/>
        <rFont val="Arial"/>
        <family val="2"/>
      </rPr>
      <t>p</t>
    </r>
    <phoneticPr fontId="2"/>
  </si>
  <si>
    <r>
      <t xml:space="preserve">Net calorific value of fuel used by freight vehicle </t>
    </r>
    <r>
      <rPr>
        <i/>
        <sz val="11"/>
        <rFont val="Arial"/>
        <family val="2"/>
      </rPr>
      <t>i</t>
    </r>
    <phoneticPr fontId="2"/>
  </si>
  <si>
    <r>
      <t>CO</t>
    </r>
    <r>
      <rPr>
        <vertAlign val="subscript"/>
        <sz val="11"/>
        <rFont val="Arial"/>
        <family val="2"/>
      </rPr>
      <t>2</t>
    </r>
    <r>
      <rPr>
        <sz val="11"/>
        <rFont val="Arial"/>
        <family val="2"/>
      </rPr>
      <t xml:space="preserve"> emission factor of fuel used by freight vehicle </t>
    </r>
    <r>
      <rPr>
        <i/>
        <sz val="11"/>
        <rFont val="Arial"/>
        <family val="2"/>
      </rPr>
      <t>i</t>
    </r>
    <r>
      <rPr>
        <sz val="11"/>
        <rFont val="Arial"/>
        <family val="2"/>
      </rPr>
      <t xml:space="preserve"> </t>
    </r>
    <phoneticPr fontId="2"/>
  </si>
  <si>
    <r>
      <t xml:space="preserve">Fuel consumption by freight vehicle </t>
    </r>
    <r>
      <rPr>
        <i/>
        <sz val="11"/>
        <rFont val="Arial"/>
        <family val="2"/>
      </rPr>
      <t>i</t>
    </r>
    <r>
      <rPr>
        <sz val="11"/>
        <rFont val="Arial"/>
        <family val="2"/>
      </rPr>
      <t xml:space="preserve"> measured during the period </t>
    </r>
    <r>
      <rPr>
        <i/>
        <sz val="11"/>
        <rFont val="Arial"/>
        <family val="2"/>
      </rPr>
      <t>b</t>
    </r>
    <r>
      <rPr>
        <sz val="11"/>
        <rFont val="Arial"/>
        <family val="2"/>
      </rPr>
      <t xml:space="preserve"> before activation of digital tachograph system</t>
    </r>
    <phoneticPr fontId="2"/>
  </si>
  <si>
    <r>
      <t xml:space="preserve">Distance travelled by freight vehicle </t>
    </r>
    <r>
      <rPr>
        <i/>
        <sz val="11"/>
        <rFont val="Arial"/>
        <family val="2"/>
      </rPr>
      <t>i</t>
    </r>
    <r>
      <rPr>
        <sz val="11"/>
        <rFont val="Arial"/>
        <family val="2"/>
      </rPr>
      <t xml:space="preserve"> measured during the period </t>
    </r>
    <r>
      <rPr>
        <i/>
        <sz val="11"/>
        <rFont val="Arial"/>
        <family val="2"/>
      </rPr>
      <t>b</t>
    </r>
    <r>
      <rPr>
        <sz val="11"/>
        <rFont val="Arial"/>
        <family val="2"/>
      </rPr>
      <t xml:space="preserve"> before activation of digital tachograph system</t>
    </r>
    <phoneticPr fontId="2"/>
  </si>
  <si>
    <r>
      <t xml:space="preserve">Reference fuel efficiency of freight vehicle </t>
    </r>
    <r>
      <rPr>
        <i/>
        <sz val="11"/>
        <rFont val="Arial"/>
        <family val="2"/>
      </rPr>
      <t>i</t>
    </r>
    <phoneticPr fontId="2"/>
  </si>
  <si>
    <r>
      <t>tCO</t>
    </r>
    <r>
      <rPr>
        <vertAlign val="subscript"/>
        <sz val="11"/>
        <rFont val="Arial"/>
        <family val="2"/>
      </rPr>
      <t>2</t>
    </r>
    <r>
      <rPr>
        <sz val="11"/>
        <rFont val="Arial"/>
        <family val="2"/>
      </rPr>
      <t>/GJ</t>
    </r>
    <phoneticPr fontId="2"/>
  </si>
  <si>
    <r>
      <t>[tCO</t>
    </r>
    <r>
      <rPr>
        <vertAlign val="subscript"/>
        <sz val="11"/>
        <rFont val="Arial"/>
        <family val="2"/>
      </rPr>
      <t>2</t>
    </r>
    <r>
      <rPr>
        <sz val="11"/>
        <rFont val="Arial"/>
        <family val="2"/>
      </rPr>
      <t>/p]</t>
    </r>
    <phoneticPr fontId="2"/>
  </si>
  <si>
    <t>1. Calculations for emission reductions</t>
    <phoneticPr fontId="2"/>
  </si>
  <si>
    <t>Fuel type</t>
    <phoneticPr fontId="2"/>
  </si>
  <si>
    <t>Value</t>
    <phoneticPr fontId="2"/>
  </si>
  <si>
    <t>Units</t>
    <phoneticPr fontId="2"/>
  </si>
  <si>
    <t>2. Selected default values, etc.</t>
    <phoneticPr fontId="2"/>
  </si>
  <si>
    <t>3. Calculations for reference emissions</t>
    <phoneticPr fontId="2"/>
  </si>
  <si>
    <t>4. Calculations of the project emissions</t>
    <phoneticPr fontId="2"/>
  </si>
  <si>
    <r>
      <t xml:space="preserve">Emission reductions during the period </t>
    </r>
    <r>
      <rPr>
        <i/>
        <sz val="11"/>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</si>
  <si>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</si>
  <si>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</si>
  <si>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 xml:space="preserve">Reference emissions during the period </t>
    </r>
    <r>
      <rPr>
        <i/>
        <sz val="11"/>
        <rFont val="Arial"/>
        <family val="2"/>
      </rPr>
      <t>p</t>
    </r>
    <phoneticPr fontId="2"/>
  </si>
  <si>
    <r>
      <t>RE</t>
    </r>
    <r>
      <rPr>
        <vertAlign val="subscript"/>
        <sz val="11"/>
        <color indexed="8"/>
        <rFont val="Arial"/>
        <family val="2"/>
      </rPr>
      <t>p</t>
    </r>
    <phoneticPr fontId="2"/>
  </si>
  <si>
    <r>
      <t xml:space="preserve">Project emissions during the period </t>
    </r>
    <r>
      <rPr>
        <i/>
        <sz val="11"/>
        <rFont val="Arial"/>
        <family val="2"/>
      </rPr>
      <t>p</t>
    </r>
    <phoneticPr fontId="2"/>
  </si>
  <si>
    <r>
      <t>PE</t>
    </r>
    <r>
      <rPr>
        <vertAlign val="subscript"/>
        <sz val="11"/>
        <color indexed="8"/>
        <rFont val="Arial"/>
        <family val="2"/>
      </rPr>
      <t>p</t>
    </r>
    <phoneticPr fontId="2"/>
  </si>
  <si>
    <r>
      <t xml:space="preserve">Table 1: Parameters monitored </t>
    </r>
    <r>
      <rPr>
        <b/>
        <i/>
        <sz val="11"/>
        <color indexed="8"/>
        <rFont val="Arial"/>
        <family val="2"/>
      </rPr>
      <t>ex post</t>
    </r>
    <phoneticPr fontId="2"/>
  </si>
  <si>
    <t>Table 2: Project-specific parameters fixed ex ante</t>
    <phoneticPr fontId="12"/>
  </si>
  <si>
    <t>(1)</t>
    <phoneticPr fontId="2"/>
  </si>
  <si>
    <t>(2)</t>
    <phoneticPr fontId="2"/>
  </si>
  <si>
    <t>(1)</t>
    <phoneticPr fontId="12"/>
  </si>
  <si>
    <t>(2)</t>
    <phoneticPr fontId="12"/>
  </si>
  <si>
    <r>
      <t>Country specific data or IPCC default value from “2006 IPCC Guidelines for National Greenhouse Gas Inventory”.
Lower limit value of the default CO</t>
    </r>
    <r>
      <rPr>
        <vertAlign val="subscript"/>
        <sz val="11"/>
        <rFont val="Arial"/>
        <family val="2"/>
      </rPr>
      <t>2</t>
    </r>
    <r>
      <rPr>
        <sz val="11"/>
        <rFont val="Arial"/>
        <family val="2"/>
      </rPr>
      <t xml:space="preserve"> emission factor is applied.</t>
    </r>
    <phoneticPr fontId="2"/>
  </si>
  <si>
    <t>N/A</t>
    <phoneticPr fontId="2"/>
  </si>
  <si>
    <t>N/A</t>
    <phoneticPr fontId="12"/>
  </si>
  <si>
    <t>Monitoring period</t>
    <phoneticPr fontId="2"/>
  </si>
  <si>
    <t>(b)</t>
    <phoneticPr fontId="2"/>
  </si>
  <si>
    <t>(d)</t>
    <phoneticPr fontId="2"/>
  </si>
  <si>
    <t>(f)</t>
    <phoneticPr fontId="2"/>
  </si>
  <si>
    <t>(g)</t>
    <phoneticPr fontId="2"/>
  </si>
  <si>
    <t>(h)</t>
    <phoneticPr fontId="2"/>
  </si>
  <si>
    <t>(i)</t>
    <phoneticPr fontId="2"/>
  </si>
  <si>
    <t>(j)</t>
    <phoneticPr fontId="2"/>
  </si>
  <si>
    <t>(k)</t>
    <phoneticPr fontId="2"/>
  </si>
  <si>
    <t>(e)</t>
    <phoneticPr fontId="12"/>
  </si>
  <si>
    <t>Monitoring Period</t>
    <phoneticPr fontId="2"/>
  </si>
  <si>
    <t>Monitored Value of vehicle i</t>
    <phoneticPr fontId="2"/>
  </si>
  <si>
    <t xml:space="preserve">Monitoring Plan Sheet (Input Sheet) [Attachment to Project Design Document]  </t>
    <phoneticPr fontId="2"/>
  </si>
  <si>
    <t>Monitoring Plan Sheet (Calculation Process Sheet) [Attachment to Project Design Document]</t>
    <phoneticPr fontId="2"/>
  </si>
  <si>
    <r>
      <t xml:space="preserve">Table 1: Parameters to be monitored </t>
    </r>
    <r>
      <rPr>
        <b/>
        <i/>
        <sz val="11"/>
        <rFont val="Arial"/>
        <family val="2"/>
      </rPr>
      <t>ex post</t>
    </r>
    <phoneticPr fontId="2"/>
  </si>
  <si>
    <r>
      <t xml:space="preserve">Table 2: Project-specific parameters to be fixed </t>
    </r>
    <r>
      <rPr>
        <b/>
        <i/>
        <sz val="11"/>
        <rFont val="Arial"/>
        <family val="2"/>
      </rPr>
      <t>ex ante</t>
    </r>
    <phoneticPr fontId="2"/>
  </si>
  <si>
    <t>Monitoring Report Sheet (Input Sheet) [For Verification]</t>
    <phoneticPr fontId="2"/>
  </si>
  <si>
    <t>Monitoring Report Sheet (Calculation Process Sheet) [For Verification]</t>
    <phoneticPr fontId="2"/>
  </si>
  <si>
    <t>i=151</t>
  </si>
  <si>
    <t>i=152</t>
  </si>
  <si>
    <t>i=153</t>
  </si>
  <si>
    <t>i=154</t>
  </si>
  <si>
    <t>i=155</t>
  </si>
  <si>
    <t>i=156</t>
  </si>
  <si>
    <t>i=157</t>
  </si>
  <si>
    <t>i=158</t>
  </si>
  <si>
    <t>i=159</t>
  </si>
  <si>
    <t>i=160</t>
  </si>
  <si>
    <t>i=161</t>
  </si>
  <si>
    <t>i=162</t>
  </si>
  <si>
    <t>i=163</t>
  </si>
  <si>
    <t>i=164</t>
  </si>
  <si>
    <t>i=165</t>
  </si>
  <si>
    <t>i=166</t>
  </si>
  <si>
    <t>i=167</t>
  </si>
  <si>
    <t>i=168</t>
  </si>
  <si>
    <t>i=169</t>
  </si>
  <si>
    <t>i=170</t>
  </si>
  <si>
    <t>i=171</t>
  </si>
  <si>
    <t>i=172</t>
  </si>
  <si>
    <t>i=173</t>
  </si>
  <si>
    <t>i=174</t>
  </si>
  <si>
    <t>i=175</t>
  </si>
  <si>
    <t>i=176</t>
  </si>
  <si>
    <t>i=177</t>
  </si>
  <si>
    <t>i=178</t>
  </si>
  <si>
    <t>i=179</t>
  </si>
  <si>
    <t>i=180</t>
  </si>
  <si>
    <t>i=181</t>
  </si>
  <si>
    <t>i=182</t>
  </si>
  <si>
    <t>i=183</t>
  </si>
  <si>
    <t>i=184</t>
  </si>
  <si>
    <t>i=185</t>
  </si>
  <si>
    <t>i=186</t>
  </si>
  <si>
    <t>i=187</t>
  </si>
  <si>
    <t>i=188</t>
  </si>
  <si>
    <t>i=189</t>
  </si>
  <si>
    <t>i=190</t>
  </si>
  <si>
    <t>i=191</t>
  </si>
  <si>
    <t>i=192</t>
  </si>
  <si>
    <t>i=193</t>
  </si>
  <si>
    <t>i=194</t>
  </si>
  <si>
    <t>i=195</t>
  </si>
  <si>
    <t>i=196</t>
  </si>
  <si>
    <t>i=197</t>
  </si>
  <si>
    <t>i=198</t>
  </si>
  <si>
    <t>i=199</t>
  </si>
  <si>
    <t>i=200</t>
  </si>
  <si>
    <t>i=201</t>
  </si>
  <si>
    <t>i=202</t>
  </si>
  <si>
    <t>i=203</t>
  </si>
  <si>
    <t>i=204</t>
  </si>
  <si>
    <t>i=205</t>
  </si>
  <si>
    <t>i=206</t>
  </si>
  <si>
    <t>i=207</t>
  </si>
  <si>
    <t>i=208</t>
  </si>
  <si>
    <t>i=209</t>
  </si>
  <si>
    <t>i=210</t>
  </si>
  <si>
    <t>i=211</t>
  </si>
  <si>
    <t>i=212</t>
  </si>
  <si>
    <t>i=213</t>
  </si>
  <si>
    <t>i=214</t>
  </si>
  <si>
    <t>i=215</t>
  </si>
  <si>
    <t>i=216</t>
  </si>
  <si>
    <t>i=217</t>
  </si>
  <si>
    <t>i=218</t>
  </si>
  <si>
    <t>i=219</t>
  </si>
  <si>
    <t>i=220</t>
  </si>
  <si>
    <t>i=221</t>
  </si>
  <si>
    <t>i=222</t>
  </si>
  <si>
    <t>i=223</t>
  </si>
  <si>
    <t>i=224</t>
  </si>
  <si>
    <t>i=225</t>
  </si>
  <si>
    <t>i=226</t>
  </si>
  <si>
    <t>i=227</t>
  </si>
  <si>
    <t>i=228</t>
  </si>
  <si>
    <t>i=229</t>
  </si>
  <si>
    <t>i=230</t>
  </si>
  <si>
    <t>i=231</t>
  </si>
  <si>
    <t>i=232</t>
  </si>
  <si>
    <t>i=233</t>
  </si>
  <si>
    <t>i=234</t>
  </si>
  <si>
    <t>i=235</t>
  </si>
  <si>
    <t>i=236</t>
  </si>
  <si>
    <t>i=237</t>
  </si>
  <si>
    <t>i=238</t>
  </si>
  <si>
    <t>i=239</t>
  </si>
  <si>
    <t>i=240</t>
  </si>
  <si>
    <t>i=241</t>
  </si>
  <si>
    <t>i=242</t>
  </si>
  <si>
    <t>i=243</t>
  </si>
  <si>
    <t>i=244</t>
  </si>
  <si>
    <t>i=245</t>
  </si>
  <si>
    <t>i=246</t>
  </si>
  <si>
    <t>i=247</t>
  </si>
  <si>
    <t>i=248</t>
  </si>
  <si>
    <t>i=249</t>
  </si>
  <si>
    <t>i=250</t>
  </si>
  <si>
    <t>i=251</t>
  </si>
  <si>
    <t>i=252</t>
  </si>
  <si>
    <t>i=253</t>
  </si>
  <si>
    <t>i=254</t>
  </si>
  <si>
    <t>i=255</t>
  </si>
  <si>
    <t>i=256</t>
  </si>
  <si>
    <t>i=257</t>
  </si>
  <si>
    <t>i=258</t>
  </si>
  <si>
    <t>i=259</t>
  </si>
  <si>
    <t>i=260</t>
  </si>
  <si>
    <t>i=261</t>
  </si>
  <si>
    <t>i=262</t>
  </si>
  <si>
    <t>i=263</t>
  </si>
  <si>
    <t>i=264</t>
  </si>
  <si>
    <t>i=265</t>
  </si>
  <si>
    <t>i=266</t>
  </si>
  <si>
    <t>i=267</t>
  </si>
  <si>
    <t>i=268</t>
  </si>
  <si>
    <t>i=269</t>
  </si>
  <si>
    <t>i=270</t>
  </si>
  <si>
    <t>i=271</t>
  </si>
  <si>
    <t>i=272</t>
  </si>
  <si>
    <t>i=273</t>
  </si>
  <si>
    <t>i=274</t>
  </si>
  <si>
    <t>i=275</t>
  </si>
  <si>
    <t>i=276</t>
  </si>
  <si>
    <t>i=277</t>
  </si>
  <si>
    <t>i=278</t>
  </si>
  <si>
    <t>i=279</t>
  </si>
  <si>
    <t>i=280</t>
  </si>
  <si>
    <t>i=281</t>
  </si>
  <si>
    <t>i=282</t>
  </si>
  <si>
    <t>i=283</t>
  </si>
  <si>
    <t>i=284</t>
  </si>
  <si>
    <t>i=285</t>
  </si>
  <si>
    <t>i=286</t>
  </si>
  <si>
    <t>i=287</t>
  </si>
  <si>
    <t>i=288</t>
  </si>
  <si>
    <t>i=289</t>
  </si>
  <si>
    <t>i=290</t>
  </si>
  <si>
    <t>i=291</t>
  </si>
  <si>
    <t>i=292</t>
  </si>
  <si>
    <t>i=293</t>
  </si>
  <si>
    <t>i=294</t>
  </si>
  <si>
    <t>i=295</t>
  </si>
  <si>
    <t>i=296</t>
  </si>
  <si>
    <t>i=297</t>
  </si>
  <si>
    <t>i=298</t>
  </si>
  <si>
    <t>i=299</t>
  </si>
  <si>
    <t>i=300</t>
  </si>
  <si>
    <t>Purchase bills or consumption records for the freight vehicle before activation of digital tachograph system for at least 60 days within 4 months of lower monthly mean temperature of the year (November, December, January and February).
For the existing freight vehicle, data of the same vehicle is applied.
For the freight vehicle newly added to the fleet or added to replace the existing freight vehicle, data of the vehicle specified in section F.2. is applied.</t>
    <phoneticPr fontId="2"/>
  </si>
  <si>
    <t>Driver logs of the freight vehicle before activation of digital tachograph system for at least 60 days within 4 months of lower monthly mean temperature of the year (November, December, January and February).
For the existing freight vehicle, data of the same vehicle is applied.
For the freight vehicle newly added to the fleet or added to replace the existing freight vehicle, data of the vehicle specified in section F.2. is applied.</t>
    <phoneticPr fontId="2"/>
  </si>
  <si>
    <t>Country specific data or IPCC default value from “2006 IPCC Guidelines for National Greenhouse Gas Inventory”.
Lower limit value of the default net calorific value is applied.</t>
    <phoneticPr fontId="2"/>
  </si>
  <si>
    <t>Option C</t>
    <phoneticPr fontId="2"/>
  </si>
  <si>
    <t>Driver logs or records by GPS tracking system</t>
    <phoneticPr fontId="2"/>
  </si>
  <si>
    <t>Reference Number:</t>
    <phoneticPr fontId="2"/>
  </si>
  <si>
    <t>Monitoring Spreadsheet: JCM_VN_AM001_ver02.0</t>
    <phoneticPr fontId="2"/>
  </si>
  <si>
    <r>
      <t xml:space="preserve">Table 2: Project-specific parameters fixed </t>
    </r>
    <r>
      <rPr>
        <b/>
        <i/>
        <sz val="11"/>
        <rFont val="Arial"/>
        <family val="2"/>
      </rPr>
      <t>ex ante</t>
    </r>
    <phoneticPr fontId="12"/>
  </si>
  <si>
    <r>
      <t xml:space="preserve">Table3: </t>
    </r>
    <r>
      <rPr>
        <b/>
        <i/>
        <sz val="11"/>
        <rFont val="Arial"/>
        <family val="2"/>
      </rPr>
      <t>Ex-post</t>
    </r>
    <r>
      <rPr>
        <b/>
        <sz val="11"/>
        <rFont val="Arial"/>
        <family val="2"/>
      </rPr>
      <t xml:space="preserve"> calculation of CO</t>
    </r>
    <r>
      <rPr>
        <b/>
        <vertAlign val="subscript"/>
        <sz val="11"/>
        <rFont val="Arial"/>
        <family val="2"/>
      </rPr>
      <t>2</t>
    </r>
    <r>
      <rPr>
        <b/>
        <sz val="11"/>
        <rFont val="Arial"/>
        <family val="2"/>
      </rPr>
      <t xml:space="preserve"> emission reductions</t>
    </r>
    <phoneticPr fontId="12"/>
  </si>
  <si>
    <r>
      <t xml:space="preserve">Table3: </t>
    </r>
    <r>
      <rPr>
        <b/>
        <i/>
        <sz val="11"/>
        <rFont val="Arial"/>
        <family val="2"/>
      </rPr>
      <t>Ex-post</t>
    </r>
    <r>
      <rPr>
        <b/>
        <sz val="11"/>
        <rFont val="Arial"/>
        <family val="2"/>
      </rPr>
      <t xml:space="preserve"> calculation of CO</t>
    </r>
    <r>
      <rPr>
        <b/>
        <vertAlign val="subscript"/>
        <sz val="11"/>
        <rFont val="Arial"/>
        <family val="2"/>
      </rPr>
      <t>2</t>
    </r>
    <r>
      <rPr>
        <b/>
        <sz val="11"/>
        <rFont val="Arial"/>
        <family val="2"/>
      </rPr>
      <t xml:space="preserve"> emission reductions</t>
    </r>
    <phoneticPr fontId="12"/>
  </si>
  <si>
    <r>
      <t xml:space="preserve">Table3: </t>
    </r>
    <r>
      <rPr>
        <b/>
        <i/>
        <sz val="11"/>
        <rFont val="Arial"/>
        <family val="2"/>
      </rPr>
      <t>Ex-ante</t>
    </r>
    <r>
      <rPr>
        <b/>
        <sz val="11"/>
        <rFont val="Arial"/>
        <family val="2"/>
      </rPr>
      <t xml:space="preserve"> estimation of each CO</t>
    </r>
    <r>
      <rPr>
        <b/>
        <vertAlign val="subscript"/>
        <sz val="11"/>
        <rFont val="Arial"/>
        <family val="2"/>
      </rPr>
      <t>2</t>
    </r>
    <r>
      <rPr>
        <b/>
        <sz val="11"/>
        <rFont val="Arial"/>
        <family val="2"/>
      </rPr>
      <t xml:space="preserve"> emission reductions</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</si>
</sst>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_ "/>
    <numFmt numFmtId="177" formatCode="#,##0_ ;[Red]\-#,##0\ "/>
    <numFmt numFmtId="178" formatCode="#,##0.0_ "/>
    <numFmt numFmtId="179" formatCode="#,##0.000_ "/>
    <numFmt numFmtId="180" formatCode="#,##0_ "/>
    <numFmt numFmtId="181" formatCode="0.000000_ "/>
    <numFmt numFmtId="182" formatCode="#,##0_);[Red]\(#,##0\)"/>
  </numFmts>
  <fonts count="21"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sz val="11"/>
      <name val="Arial"/>
      <family val="2"/>
    </font>
    <font>
      <b/>
      <sz val="12"/>
      <color indexed="9"/>
      <name val="Arial"/>
      <family val="2"/>
    </font>
    <font>
      <sz val="11"/>
      <color theme="1"/>
      <name val="ＭＳ Ｐゴシック"/>
      <family val="3"/>
      <charset val="128"/>
      <scheme val="minor"/>
    </font>
    <font>
      <b/>
      <sz val="11"/>
      <name val="Arial"/>
      <family val="2"/>
    </font>
    <font>
      <b/>
      <sz val="11"/>
      <color theme="0"/>
      <name val="Arial"/>
      <family val="2"/>
    </font>
    <font>
      <sz val="11"/>
      <color theme="0"/>
      <name val="Arial"/>
      <family val="2"/>
    </font>
    <font>
      <sz val="6"/>
      <name val="ＭＳ Ｐゴシック"/>
      <family val="3"/>
      <charset val="128"/>
      <scheme val="minor"/>
    </font>
    <font>
      <i/>
      <sz val="11"/>
      <name val="Arial"/>
      <family val="2"/>
    </font>
    <font>
      <b/>
      <sz val="12"/>
      <color theme="0"/>
      <name val="Arial"/>
      <family val="2"/>
    </font>
    <font>
      <b/>
      <vertAlign val="subscript"/>
      <sz val="11"/>
      <name val="Arial"/>
      <family val="2"/>
    </font>
    <font>
      <b/>
      <i/>
      <sz val="11"/>
      <name val="Arial"/>
      <family val="2"/>
    </font>
    <font>
      <b/>
      <vertAlign val="subscript"/>
      <sz val="11"/>
      <color theme="0"/>
      <name val="Arial"/>
      <family val="2"/>
    </font>
    <font>
      <vertAlign val="subscript"/>
      <sz val="11"/>
      <name val="Arial"/>
      <family val="2"/>
    </font>
    <font>
      <b/>
      <sz val="11"/>
      <color indexed="8"/>
      <name val="Arial"/>
      <family val="2"/>
    </font>
    <font>
      <b/>
      <i/>
      <sz val="11"/>
      <color indexed="8"/>
      <name val="Arial"/>
      <family val="2"/>
    </font>
  </fonts>
  <fills count="8">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style="thin">
        <color indexed="23"/>
      </top>
      <bottom style="medium">
        <color rgb="FFFF0000"/>
      </bottom>
      <diagonal/>
    </border>
    <border>
      <left/>
      <right style="thin">
        <color indexed="23"/>
      </right>
      <top style="thin">
        <color indexed="23"/>
      </top>
      <bottom style="medium">
        <color rgb="FFFF0000"/>
      </bottom>
      <diagonal/>
    </border>
    <border>
      <left style="thin">
        <color indexed="23"/>
      </left>
      <right style="thin">
        <color indexed="23"/>
      </right>
      <top/>
      <bottom/>
      <diagonal/>
    </border>
    <border>
      <left style="medium">
        <color rgb="FFFF0000"/>
      </left>
      <right style="medium">
        <color rgb="FFFF0000"/>
      </right>
      <top style="medium">
        <color rgb="FFFF0000"/>
      </top>
      <bottom style="medium">
        <color rgb="FFFF0000"/>
      </bottom>
      <diagonal/>
    </border>
    <border>
      <left/>
      <right style="thin">
        <color indexed="23"/>
      </right>
      <top style="thin">
        <color indexed="23"/>
      </top>
      <bottom/>
      <diagonal/>
    </border>
    <border>
      <left/>
      <right style="thin">
        <color indexed="23"/>
      </right>
      <top/>
      <bottom/>
      <diagonal/>
    </border>
    <border>
      <left/>
      <right style="thin">
        <color indexed="23"/>
      </right>
      <top/>
      <bottom style="thin">
        <color indexed="23"/>
      </bottom>
      <diagonal/>
    </border>
    <border>
      <left style="medium">
        <color rgb="FFFF0000"/>
      </left>
      <right style="thin">
        <color indexed="23"/>
      </right>
      <top style="thin">
        <color indexed="23"/>
      </top>
      <bottom style="thin">
        <color theme="0" tint="-0.499984740745262"/>
      </bottom>
      <diagonal/>
    </border>
    <border>
      <left style="thin">
        <color indexed="23"/>
      </left>
      <right style="medium">
        <color rgb="FFFF0000"/>
      </right>
      <top style="thin">
        <color indexed="23"/>
      </top>
      <bottom style="thin">
        <color indexed="23"/>
      </bottom>
      <diagonal/>
    </border>
  </borders>
  <cellStyleXfs count="3">
    <xf numFmtId="0" fontId="0" fillId="0" borderId="0">
      <alignment vertical="center"/>
    </xf>
    <xf numFmtId="0" fontId="8" fillId="3" borderId="0" applyNumberFormat="0" applyBorder="0" applyAlignment="0" applyProtection="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0" borderId="0" xfId="0" applyFont="1" applyAlignment="1">
      <alignment horizontal="center" vertical="center"/>
    </xf>
    <xf numFmtId="0" fontId="6" fillId="0" borderId="0" xfId="0" applyFont="1" applyFill="1" applyBorder="1">
      <alignment vertical="center"/>
    </xf>
    <xf numFmtId="0" fontId="6" fillId="0" borderId="0" xfId="0" applyFont="1" applyFill="1" applyBorder="1" applyAlignment="1">
      <alignment horizontal="left" vertical="center"/>
    </xf>
    <xf numFmtId="0" fontId="3" fillId="0" borderId="0" xfId="0" applyFont="1" applyAlignment="1">
      <alignment horizontal="right" vertical="center"/>
    </xf>
    <xf numFmtId="0" fontId="3" fillId="5" borderId="6" xfId="0" applyFont="1" applyFill="1" applyBorder="1">
      <alignment vertical="center"/>
    </xf>
    <xf numFmtId="0" fontId="5" fillId="5" borderId="6" xfId="0" applyFont="1" applyFill="1" applyBorder="1">
      <alignment vertical="center"/>
    </xf>
    <xf numFmtId="0" fontId="5" fillId="5" borderId="6" xfId="0" applyFont="1" applyFill="1" applyBorder="1" applyAlignment="1">
      <alignment horizontal="center" vertical="center"/>
    </xf>
    <xf numFmtId="0" fontId="5" fillId="5" borderId="6" xfId="0" applyFont="1" applyFill="1" applyBorder="1" applyAlignment="1">
      <alignment horizontal="center" vertical="center" shrinkToFit="1"/>
    </xf>
    <xf numFmtId="0" fontId="3" fillId="0" borderId="6" xfId="0" applyFont="1" applyFill="1" applyBorder="1" applyAlignment="1">
      <alignment horizontal="center" vertical="center"/>
    </xf>
    <xf numFmtId="0" fontId="3" fillId="0" borderId="6" xfId="0" applyFont="1" applyBorder="1" applyAlignment="1">
      <alignment horizontal="center" vertical="center"/>
    </xf>
    <xf numFmtId="0" fontId="6" fillId="0" borderId="6" xfId="0" applyFont="1" applyFill="1" applyBorder="1" applyAlignment="1">
      <alignment horizontal="left" vertical="center"/>
    </xf>
    <xf numFmtId="0" fontId="6" fillId="0" borderId="6" xfId="0" applyFont="1" applyFill="1" applyBorder="1">
      <alignment vertical="center"/>
    </xf>
    <xf numFmtId="0" fontId="3" fillId="0" borderId="6" xfId="0" applyFont="1" applyBorder="1" applyAlignment="1">
      <alignment horizontal="left" vertical="center"/>
    </xf>
    <xf numFmtId="176" fontId="3" fillId="0" borderId="6" xfId="1" applyNumberFormat="1" applyFont="1" applyFill="1" applyBorder="1">
      <alignment vertical="center"/>
    </xf>
    <xf numFmtId="0" fontId="5" fillId="5" borderId="10" xfId="0" applyFont="1" applyFill="1" applyBorder="1">
      <alignment vertical="center"/>
    </xf>
    <xf numFmtId="0" fontId="3" fillId="5" borderId="11" xfId="0" applyFont="1" applyFill="1" applyBorder="1">
      <alignment vertical="center"/>
    </xf>
    <xf numFmtId="0" fontId="3" fillId="5" borderId="12" xfId="0" applyFont="1" applyFill="1" applyBorder="1">
      <alignment vertical="center"/>
    </xf>
    <xf numFmtId="0" fontId="3" fillId="7" borderId="11" xfId="0" applyFont="1" applyFill="1" applyBorder="1">
      <alignment vertical="center"/>
    </xf>
    <xf numFmtId="0" fontId="3" fillId="6" borderId="7" xfId="0" applyFont="1" applyFill="1" applyBorder="1">
      <alignment vertical="center"/>
    </xf>
    <xf numFmtId="0" fontId="3" fillId="6" borderId="8" xfId="0" applyFont="1" applyFill="1" applyBorder="1">
      <alignment vertical="center"/>
    </xf>
    <xf numFmtId="0" fontId="6" fillId="0" borderId="0" xfId="0" applyFont="1">
      <alignment vertical="center"/>
    </xf>
    <xf numFmtId="0" fontId="6" fillId="0" borderId="0" xfId="0" applyFont="1" applyAlignment="1">
      <alignment horizontal="right" vertical="center"/>
    </xf>
    <xf numFmtId="0" fontId="9" fillId="0" borderId="0" xfId="0" applyFont="1">
      <alignment vertical="center"/>
    </xf>
    <xf numFmtId="0" fontId="10" fillId="4" borderId="0" xfId="0" applyFont="1" applyFill="1" applyAlignment="1">
      <alignment vertical="center"/>
    </xf>
    <xf numFmtId="0" fontId="10" fillId="4" borderId="0" xfId="0" applyFont="1" applyFill="1" applyAlignment="1">
      <alignment horizontal="right" vertical="center"/>
    </xf>
    <xf numFmtId="0" fontId="11" fillId="0" borderId="0" xfId="0" applyFont="1">
      <alignment vertical="center"/>
    </xf>
    <xf numFmtId="0" fontId="10" fillId="0" borderId="0" xfId="0" applyFont="1" applyFill="1" applyBorder="1">
      <alignment vertical="center"/>
    </xf>
    <xf numFmtId="0" fontId="3" fillId="0" borderId="0" xfId="0" applyFont="1" applyAlignment="1">
      <alignment vertical="center" wrapText="1"/>
    </xf>
    <xf numFmtId="0" fontId="5" fillId="5" borderId="6" xfId="0" applyFont="1" applyFill="1" applyBorder="1" applyAlignment="1">
      <alignment vertical="center" wrapText="1"/>
    </xf>
    <xf numFmtId="0" fontId="3" fillId="6" borderId="9" xfId="0" applyFont="1" applyFill="1" applyBorder="1" applyAlignment="1">
      <alignment vertical="center" wrapText="1"/>
    </xf>
    <xf numFmtId="0" fontId="3" fillId="0" borderId="0" xfId="0" applyFont="1" applyFill="1" applyBorder="1" applyAlignment="1">
      <alignment vertical="center" wrapText="1"/>
    </xf>
    <xf numFmtId="0" fontId="6" fillId="0" borderId="0" xfId="0" applyFont="1" applyFill="1" applyBorder="1" applyAlignment="1">
      <alignment horizontal="center" vertical="center"/>
    </xf>
    <xf numFmtId="0" fontId="3" fillId="0" borderId="6" xfId="0" applyFont="1" applyBorder="1" applyAlignment="1">
      <alignment horizontal="center" vertical="center" shrinkToFit="1"/>
    </xf>
    <xf numFmtId="0" fontId="6" fillId="0" borderId="6" xfId="0" applyFont="1" applyFill="1" applyBorder="1" applyAlignment="1">
      <alignment horizontal="center" vertical="center" shrinkToFit="1"/>
    </xf>
    <xf numFmtId="0" fontId="3" fillId="0" borderId="6" xfId="1"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6" fillId="0" borderId="0" xfId="0" applyFont="1" applyAlignment="1">
      <alignment vertical="center" wrapText="1"/>
    </xf>
    <xf numFmtId="0" fontId="10" fillId="4" borderId="0" xfId="0" applyFont="1" applyFill="1" applyAlignment="1">
      <alignment vertical="center" wrapText="1"/>
    </xf>
    <xf numFmtId="0" fontId="6" fillId="0" borderId="0" xfId="0" applyFont="1" applyAlignment="1">
      <alignment horizontal="center" vertical="center"/>
    </xf>
    <xf numFmtId="0" fontId="10" fillId="4" borderId="0" xfId="0" applyFont="1" applyFill="1" applyAlignment="1">
      <alignment horizontal="center" vertical="center"/>
    </xf>
    <xf numFmtId="0" fontId="9" fillId="0" borderId="0" xfId="0" applyFont="1" applyFill="1" applyBorder="1" applyAlignment="1">
      <alignment horizontal="center" vertical="center"/>
    </xf>
    <xf numFmtId="0" fontId="11" fillId="0" borderId="0" xfId="0" applyFont="1" applyAlignment="1">
      <alignment horizontal="center" vertical="center"/>
    </xf>
    <xf numFmtId="0" fontId="6" fillId="7" borderId="6" xfId="0" applyFont="1" applyFill="1" applyBorder="1">
      <alignment vertical="center"/>
    </xf>
    <xf numFmtId="0" fontId="6" fillId="7" borderId="6" xfId="0" applyFont="1" applyFill="1" applyBorder="1" applyAlignment="1">
      <alignment vertical="center" wrapText="1"/>
    </xf>
    <xf numFmtId="0" fontId="6" fillId="5" borderId="6" xfId="0" applyFont="1" applyFill="1" applyBorder="1">
      <alignment vertical="center"/>
    </xf>
    <xf numFmtId="0" fontId="9" fillId="5" borderId="6" xfId="0" applyFont="1" applyFill="1" applyBorder="1" applyAlignment="1">
      <alignment vertical="center" wrapText="1"/>
    </xf>
    <xf numFmtId="0" fontId="6" fillId="7" borderId="7" xfId="0" applyFont="1" applyFill="1" applyBorder="1">
      <alignment vertical="center"/>
    </xf>
    <xf numFmtId="0" fontId="6" fillId="7" borderId="8" xfId="0" applyFont="1" applyFill="1" applyBorder="1">
      <alignment vertical="center"/>
    </xf>
    <xf numFmtId="0" fontId="6" fillId="7" borderId="9" xfId="0" applyFont="1" applyFill="1" applyBorder="1" applyAlignment="1">
      <alignment vertical="center" wrapText="1"/>
    </xf>
    <xf numFmtId="0" fontId="9" fillId="5" borderId="6" xfId="0" applyFont="1" applyFill="1" applyBorder="1">
      <alignment vertical="center"/>
    </xf>
    <xf numFmtId="0" fontId="9" fillId="5" borderId="6" xfId="0" applyFont="1" applyFill="1" applyBorder="1" applyAlignment="1">
      <alignment horizontal="center" vertical="center"/>
    </xf>
    <xf numFmtId="0" fontId="9" fillId="5" borderId="6" xfId="0" applyFont="1" applyFill="1" applyBorder="1" applyAlignment="1">
      <alignment horizontal="center" vertical="center" wrapText="1"/>
    </xf>
    <xf numFmtId="0" fontId="6" fillId="7" borderId="10" xfId="0" applyFont="1" applyFill="1" applyBorder="1">
      <alignment vertical="center"/>
    </xf>
    <xf numFmtId="0" fontId="6" fillId="7" borderId="11" xfId="0" applyFont="1" applyFill="1" applyBorder="1">
      <alignment vertical="center"/>
    </xf>
    <xf numFmtId="0" fontId="6" fillId="6" borderId="7" xfId="0" applyFont="1" applyFill="1" applyBorder="1">
      <alignment vertical="center"/>
    </xf>
    <xf numFmtId="0" fontId="6" fillId="6" borderId="8" xfId="0" applyFont="1" applyFill="1" applyBorder="1">
      <alignment vertical="center"/>
    </xf>
    <xf numFmtId="0" fontId="6" fillId="6" borderId="9" xfId="0" applyFont="1" applyFill="1" applyBorder="1" applyAlignment="1">
      <alignment vertical="center" wrapText="1"/>
    </xf>
    <xf numFmtId="0" fontId="6" fillId="7" borderId="10" xfId="0" applyFont="1" applyFill="1" applyBorder="1" applyAlignment="1">
      <alignment vertical="center"/>
    </xf>
    <xf numFmtId="0" fontId="6" fillId="7" borderId="6" xfId="0" applyFont="1" applyFill="1" applyBorder="1" applyAlignment="1">
      <alignment vertical="center"/>
    </xf>
    <xf numFmtId="0" fontId="0" fillId="0" borderId="0" xfId="0" applyFont="1">
      <alignment vertical="center"/>
    </xf>
    <xf numFmtId="0" fontId="5" fillId="5" borderId="6" xfId="0" applyFont="1" applyFill="1" applyBorder="1" applyAlignment="1">
      <alignment horizontal="center" vertical="center" wrapText="1"/>
    </xf>
    <xf numFmtId="0" fontId="3" fillId="0" borderId="9" xfId="0" applyFont="1" applyBorder="1" applyAlignment="1">
      <alignment horizontal="center" vertical="center" shrinkToFit="1"/>
    </xf>
    <xf numFmtId="0" fontId="5" fillId="5" borderId="10" xfId="0" applyFont="1" applyFill="1" applyBorder="1" applyAlignment="1">
      <alignment horizontal="center" vertical="center"/>
    </xf>
    <xf numFmtId="0" fontId="5" fillId="5" borderId="11" xfId="0" applyFont="1" applyFill="1" applyBorder="1">
      <alignment vertical="center"/>
    </xf>
    <xf numFmtId="0" fontId="14" fillId="4" borderId="0" xfId="0" applyFont="1" applyFill="1" applyAlignment="1">
      <alignment vertical="center"/>
    </xf>
    <xf numFmtId="0" fontId="9" fillId="0" borderId="0" xfId="0" applyFont="1" applyFill="1" applyBorder="1">
      <alignment vertical="center"/>
    </xf>
    <xf numFmtId="0" fontId="9" fillId="0" borderId="0" xfId="0" applyFont="1" applyFill="1" applyBorder="1" applyAlignment="1">
      <alignment horizontal="left" vertical="center"/>
    </xf>
    <xf numFmtId="0" fontId="10" fillId="5" borderId="1" xfId="0" applyFont="1" applyFill="1" applyBorder="1" applyAlignment="1">
      <alignment horizontal="center" vertical="center" wrapText="1"/>
    </xf>
    <xf numFmtId="0" fontId="10" fillId="5" borderId="13" xfId="0" applyFont="1" applyFill="1" applyBorder="1" applyAlignment="1">
      <alignment horizontal="center" vertical="center" wrapText="1"/>
    </xf>
    <xf numFmtId="0" fontId="6" fillId="6" borderId="1" xfId="0" quotePrefix="1" applyFont="1" applyFill="1" applyBorder="1" applyAlignment="1">
      <alignment horizontal="center" vertical="center" wrapText="1"/>
    </xf>
    <xf numFmtId="0" fontId="6" fillId="6" borderId="1" xfId="0" quotePrefix="1" applyFont="1" applyFill="1" applyBorder="1" applyAlignment="1">
      <alignment horizontal="center" vertical="center"/>
    </xf>
    <xf numFmtId="0" fontId="10" fillId="5" borderId="1" xfId="0" applyFont="1" applyFill="1" applyBorder="1" applyAlignment="1">
      <alignment horizontal="center" vertical="center"/>
    </xf>
    <xf numFmtId="0" fontId="0" fillId="0" borderId="0" xfId="0" applyFont="1" applyAlignment="1">
      <alignment horizontal="center" vertical="center"/>
    </xf>
    <xf numFmtId="0" fontId="6" fillId="6" borderId="1" xfId="0" applyFont="1" applyFill="1" applyBorder="1" applyAlignment="1">
      <alignment horizontal="center" vertical="center" wrapText="1"/>
    </xf>
    <xf numFmtId="0" fontId="6" fillId="6" borderId="1" xfId="0" applyFont="1" applyFill="1" applyBorder="1" applyAlignment="1">
      <alignment horizontal="center" vertical="center"/>
    </xf>
    <xf numFmtId="0" fontId="6" fillId="6" borderId="2" xfId="0" applyFont="1" applyFill="1" applyBorder="1" applyAlignment="1">
      <alignment horizontal="center" vertical="center"/>
    </xf>
    <xf numFmtId="0" fontId="6" fillId="6" borderId="1" xfId="0" applyFont="1" applyFill="1" applyBorder="1" applyAlignment="1">
      <alignment vertical="center" wrapText="1"/>
    </xf>
    <xf numFmtId="0" fontId="10" fillId="5" borderId="3" xfId="0" applyFont="1" applyFill="1" applyBorder="1" applyAlignment="1">
      <alignment horizontal="center" vertical="center" wrapText="1"/>
    </xf>
    <xf numFmtId="0" fontId="6" fillId="6" borderId="3" xfId="0" applyFont="1" applyFill="1" applyBorder="1" applyAlignment="1">
      <alignment vertical="center" wrapText="1"/>
    </xf>
    <xf numFmtId="0" fontId="10" fillId="5" borderId="1" xfId="0" applyFont="1" applyFill="1" applyBorder="1" applyAlignment="1">
      <alignment horizontal="center" vertical="center" wrapText="1"/>
    </xf>
    <xf numFmtId="0" fontId="9" fillId="0" borderId="0" xfId="0" applyFont="1" applyFill="1" applyBorder="1" applyAlignment="1"/>
    <xf numFmtId="0" fontId="6" fillId="6" borderId="1" xfId="0" applyFont="1" applyFill="1" applyBorder="1">
      <alignment vertical="center"/>
    </xf>
    <xf numFmtId="0" fontId="10" fillId="5" borderId="3"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5" fillId="0" borderId="0" xfId="0" applyFont="1">
      <alignment vertical="center"/>
    </xf>
    <xf numFmtId="0" fontId="3" fillId="0" borderId="6" xfId="0" applyFont="1" applyFill="1" applyBorder="1" applyAlignment="1">
      <alignment horizontal="center" vertical="center" shrinkToFit="1"/>
    </xf>
    <xf numFmtId="0" fontId="19" fillId="0" borderId="0" xfId="0" applyFont="1" applyFill="1" applyBorder="1">
      <alignment vertical="center"/>
    </xf>
    <xf numFmtId="0" fontId="6" fillId="0" borderId="1" xfId="0" applyFont="1" applyFill="1" applyBorder="1" applyAlignment="1" applyProtection="1">
      <alignment vertical="center" wrapText="1"/>
      <protection locked="0"/>
    </xf>
    <xf numFmtId="0" fontId="6" fillId="2" borderId="1" xfId="0" applyFont="1" applyFill="1" applyBorder="1" applyAlignment="1" applyProtection="1">
      <alignment vertical="center" wrapText="1"/>
      <protection locked="0"/>
    </xf>
    <xf numFmtId="0" fontId="6" fillId="0" borderId="1" xfId="0" applyFont="1" applyFill="1" applyBorder="1" applyProtection="1">
      <alignment vertical="center"/>
      <protection locked="0"/>
    </xf>
    <xf numFmtId="38" fontId="6" fillId="2" borderId="1" xfId="2" applyFont="1" applyFill="1" applyBorder="1" applyAlignment="1" applyProtection="1">
      <alignment vertical="center" wrapText="1"/>
      <protection locked="0"/>
    </xf>
    <xf numFmtId="177" fontId="6" fillId="2" borderId="1" xfId="2" applyNumberFormat="1" applyFont="1" applyFill="1" applyBorder="1" applyAlignment="1" applyProtection="1">
      <alignment horizontal="center" vertical="center"/>
      <protection locked="0"/>
    </xf>
    <xf numFmtId="0" fontId="3" fillId="0" borderId="7" xfId="0" applyFont="1" applyBorder="1" applyAlignment="1">
      <alignment horizontal="center" vertical="center"/>
    </xf>
    <xf numFmtId="178" fontId="6" fillId="0" borderId="1" xfId="0" applyNumberFormat="1" applyFont="1" applyBorder="1" applyAlignment="1" applyProtection="1">
      <alignment horizontal="center" vertical="center" wrapText="1"/>
      <protection locked="0"/>
    </xf>
    <xf numFmtId="179" fontId="6" fillId="0" borderId="1" xfId="0" applyNumberFormat="1" applyFont="1" applyBorder="1" applyAlignment="1" applyProtection="1">
      <alignment horizontal="center" vertical="center"/>
      <protection locked="0"/>
    </xf>
    <xf numFmtId="178" fontId="6" fillId="6" borderId="1" xfId="0" applyNumberFormat="1" applyFont="1" applyFill="1" applyBorder="1" applyAlignment="1">
      <alignment horizontal="center" vertical="center"/>
    </xf>
    <xf numFmtId="181" fontId="6" fillId="6" borderId="1" xfId="0" applyNumberFormat="1" applyFont="1" applyFill="1" applyBorder="1" applyAlignment="1">
      <alignment horizontal="center" vertical="center"/>
    </xf>
    <xf numFmtId="179" fontId="6" fillId="2" borderId="1" xfId="2" applyNumberFormat="1" applyFont="1" applyFill="1" applyBorder="1" applyAlignment="1" applyProtection="1">
      <alignment horizontal="center" vertical="center" wrapText="1"/>
      <protection locked="0"/>
    </xf>
    <xf numFmtId="182" fontId="6" fillId="0" borderId="1" xfId="0" applyNumberFormat="1" applyFont="1" applyBorder="1" applyAlignment="1" applyProtection="1">
      <alignment horizontal="center" vertical="center"/>
      <protection locked="0"/>
    </xf>
    <xf numFmtId="178" fontId="3" fillId="0" borderId="19" xfId="0" applyNumberFormat="1" applyFont="1" applyBorder="1">
      <alignment vertical="center"/>
    </xf>
    <xf numFmtId="0" fontId="6" fillId="0" borderId="6" xfId="0" applyFont="1" applyFill="1" applyBorder="1" applyAlignment="1" applyProtection="1">
      <alignment vertical="center" wrapText="1"/>
      <protection locked="0"/>
    </xf>
    <xf numFmtId="0" fontId="6" fillId="0" borderId="0" xfId="0" applyFont="1" applyBorder="1" applyAlignment="1">
      <alignment horizontal="center" vertical="center"/>
    </xf>
    <xf numFmtId="0" fontId="6" fillId="6" borderId="23" xfId="0" applyFont="1" applyFill="1" applyBorder="1" applyAlignment="1">
      <alignment horizontal="center" vertical="center"/>
    </xf>
    <xf numFmtId="178" fontId="6" fillId="6" borderId="1" xfId="0" applyNumberFormat="1" applyFont="1" applyFill="1" applyBorder="1" applyAlignment="1" applyProtection="1">
      <alignment horizontal="center" vertical="center" wrapText="1"/>
    </xf>
    <xf numFmtId="179" fontId="6" fillId="6" borderId="1" xfId="0" applyNumberFormat="1" applyFont="1" applyFill="1" applyBorder="1" applyAlignment="1" applyProtection="1">
      <alignment horizontal="center" vertical="center"/>
    </xf>
    <xf numFmtId="180" fontId="6" fillId="6" borderId="1" xfId="0" applyNumberFormat="1" applyFont="1" applyFill="1" applyBorder="1" applyAlignment="1" applyProtection="1">
      <alignment horizontal="center" vertical="center"/>
    </xf>
    <xf numFmtId="0" fontId="6" fillId="0" borderId="1" xfId="0" quotePrefix="1" applyFont="1" applyFill="1" applyBorder="1" applyAlignment="1" applyProtection="1">
      <alignment horizontal="center" vertical="center" wrapText="1"/>
      <protection locked="0"/>
    </xf>
    <xf numFmtId="0" fontId="6" fillId="0" borderId="24" xfId="0" applyFont="1" applyBorder="1" applyAlignment="1" applyProtection="1">
      <alignment horizontal="center" vertical="center" wrapText="1"/>
      <protection locked="0"/>
    </xf>
    <xf numFmtId="0" fontId="10" fillId="5" borderId="15"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5" borderId="16" xfId="0" applyFont="1" applyFill="1" applyBorder="1" applyAlignment="1">
      <alignment horizontal="center" vertical="center" wrapText="1"/>
    </xf>
    <xf numFmtId="0" fontId="10" fillId="5" borderId="17" xfId="0" applyFont="1" applyFill="1" applyBorder="1" applyAlignment="1">
      <alignment horizontal="center" vertical="center" wrapText="1"/>
    </xf>
    <xf numFmtId="177" fontId="6" fillId="2" borderId="4" xfId="2" applyNumberFormat="1" applyFont="1" applyFill="1" applyBorder="1" applyAlignment="1">
      <alignment horizontal="center" vertical="center"/>
    </xf>
    <xf numFmtId="177" fontId="6" fillId="2" borderId="5" xfId="2" applyNumberFormat="1" applyFont="1" applyFill="1" applyBorder="1" applyAlignment="1">
      <alignment horizontal="center" vertical="center"/>
    </xf>
    <xf numFmtId="0" fontId="6" fillId="0" borderId="7" xfId="0" applyFont="1" applyFill="1" applyBorder="1" applyAlignment="1">
      <alignment vertical="center" wrapText="1"/>
    </xf>
    <xf numFmtId="0" fontId="6" fillId="0" borderId="8" xfId="0" applyFont="1" applyFill="1" applyBorder="1" applyAlignment="1">
      <alignment vertical="center" wrapText="1"/>
    </xf>
    <xf numFmtId="0" fontId="6" fillId="0" borderId="9" xfId="0" applyFont="1" applyFill="1" applyBorder="1" applyAlignment="1">
      <alignment vertical="center" wrapText="1"/>
    </xf>
    <xf numFmtId="0" fontId="10" fillId="5" borderId="13" xfId="0" applyFont="1" applyFill="1" applyBorder="1" applyAlignment="1">
      <alignment horizontal="left" vertical="center"/>
    </xf>
    <xf numFmtId="0" fontId="10" fillId="5" borderId="14" xfId="0" applyFont="1" applyFill="1" applyBorder="1" applyAlignment="1">
      <alignment horizontal="left" vertical="center"/>
    </xf>
    <xf numFmtId="0" fontId="10" fillId="5" borderId="3" xfId="0" applyFont="1" applyFill="1" applyBorder="1" applyAlignment="1">
      <alignment horizontal="center" vertical="center" wrapText="1"/>
    </xf>
    <xf numFmtId="0" fontId="10" fillId="5" borderId="15"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6" fillId="0" borderId="13"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6" fillId="0" borderId="1" xfId="0" applyFont="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6" fillId="0" borderId="1" xfId="0" applyFont="1" applyBorder="1" applyAlignment="1" applyProtection="1">
      <alignment horizontal="left" vertical="center" wrapText="1"/>
      <protection locked="0"/>
    </xf>
    <xf numFmtId="0" fontId="6" fillId="6" borderId="1" xfId="0" applyFont="1" applyFill="1" applyBorder="1" applyAlignment="1">
      <alignment horizontal="center" vertical="center" wrapText="1"/>
    </xf>
    <xf numFmtId="0" fontId="6" fillId="0" borderId="6" xfId="0" applyFont="1" applyFill="1" applyBorder="1" applyAlignment="1">
      <alignment vertical="center" wrapText="1"/>
    </xf>
    <xf numFmtId="0" fontId="10" fillId="5" borderId="20" xfId="0" applyFont="1" applyFill="1" applyBorder="1" applyAlignment="1">
      <alignment horizontal="center" vertical="center" wrapText="1"/>
    </xf>
    <xf numFmtId="0" fontId="10" fillId="5" borderId="21" xfId="0" applyFont="1" applyFill="1" applyBorder="1" applyAlignment="1">
      <alignment horizontal="center" vertical="center" wrapText="1"/>
    </xf>
    <xf numFmtId="0" fontId="10" fillId="5" borderId="22" xfId="0" applyFont="1" applyFill="1" applyBorder="1" applyAlignment="1">
      <alignment horizontal="center" vertical="center" wrapText="1"/>
    </xf>
    <xf numFmtId="0" fontId="6" fillId="6" borderId="3" xfId="0" applyFont="1" applyFill="1" applyBorder="1" applyAlignment="1">
      <alignment horizontal="left" vertical="center" wrapText="1"/>
    </xf>
    <xf numFmtId="0" fontId="6" fillId="6" borderId="18" xfId="0" applyFont="1" applyFill="1" applyBorder="1" applyAlignment="1">
      <alignment horizontal="left" vertical="center" wrapText="1"/>
    </xf>
    <xf numFmtId="0" fontId="6" fillId="6" borderId="15" xfId="0" applyFont="1" applyFill="1" applyBorder="1" applyAlignment="1">
      <alignment horizontal="left" vertical="center" wrapText="1"/>
    </xf>
    <xf numFmtId="0" fontId="7" fillId="4" borderId="0" xfId="0" applyFont="1" applyFill="1" applyAlignment="1">
      <alignment vertical="center"/>
    </xf>
    <xf numFmtId="0" fontId="7" fillId="4" borderId="0" xfId="0" applyFont="1" applyFill="1" applyAlignment="1">
      <alignment horizontal="left" vertical="center"/>
    </xf>
    <xf numFmtId="0" fontId="0" fillId="0" borderId="8" xfId="0" applyBorder="1" applyAlignment="1">
      <alignment vertical="center" wrapText="1"/>
    </xf>
    <xf numFmtId="0" fontId="0" fillId="0" borderId="9" xfId="0" applyBorder="1" applyAlignment="1">
      <alignment vertical="center" wrapText="1"/>
    </xf>
    <xf numFmtId="177" fontId="6" fillId="2" borderId="0" xfId="2" applyNumberFormat="1" applyFont="1" applyFill="1" applyBorder="1" applyAlignment="1">
      <alignment horizontal="center" vertical="center"/>
    </xf>
    <xf numFmtId="0" fontId="6" fillId="6" borderId="1" xfId="0" applyFont="1" applyFill="1" applyBorder="1" applyAlignment="1" applyProtection="1">
      <alignment horizontal="left" vertical="center" wrapText="1"/>
      <protection locked="0"/>
    </xf>
    <xf numFmtId="0" fontId="6" fillId="6" borderId="1" xfId="0" applyFont="1" applyFill="1" applyBorder="1" applyAlignment="1" applyProtection="1">
      <alignment horizontal="left" vertical="center" wrapText="1"/>
    </xf>
    <xf numFmtId="0" fontId="6" fillId="6" borderId="3" xfId="0" applyFont="1" applyFill="1" applyBorder="1" applyAlignment="1" applyProtection="1">
      <alignment horizontal="center" vertical="center" wrapText="1"/>
    </xf>
    <xf numFmtId="0" fontId="6" fillId="6" borderId="15" xfId="0" applyFont="1" applyFill="1" applyBorder="1" applyAlignment="1" applyProtection="1">
      <alignment horizontal="center" vertical="center" wrapText="1"/>
    </xf>
    <xf numFmtId="0" fontId="6" fillId="6" borderId="3" xfId="0" applyFont="1" applyFill="1" applyBorder="1" applyAlignment="1" applyProtection="1">
      <alignment horizontal="center" vertical="center" wrapText="1"/>
      <protection locked="0"/>
    </xf>
    <xf numFmtId="0" fontId="6" fillId="6" borderId="15" xfId="0" applyFont="1" applyFill="1" applyBorder="1" applyAlignment="1" applyProtection="1">
      <alignment horizontal="center" vertical="center" wrapText="1"/>
      <protection locked="0"/>
    </xf>
    <xf numFmtId="0" fontId="14" fillId="4" borderId="0" xfId="0" applyFont="1" applyFill="1" applyAlignment="1">
      <alignment vertical="center"/>
    </xf>
  </cellXfs>
  <cellStyles count="3">
    <cellStyle name="40% - アクセント 6" xfId="1" builtinId="51"/>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AD315"/>
  <sheetViews>
    <sheetView showGridLines="0" tabSelected="1" view="pageBreakPreview" zoomScale="60" zoomScaleNormal="75" workbookViewId="0"/>
  </sheetViews>
  <sheetFormatPr defaultColWidth="9" defaultRowHeight="14.25" x14ac:dyDescent="0.15"/>
  <cols>
    <col min="1" max="1" width="3.625" style="24" customWidth="1"/>
    <col min="2" max="2" width="5.5" style="42" customWidth="1"/>
    <col min="3" max="3" width="18.125" style="40" customWidth="1"/>
    <col min="4" max="4" width="28.125" style="40" customWidth="1"/>
    <col min="5" max="5" width="28.125" style="24" customWidth="1"/>
    <col min="6" max="6" width="4.875" style="24" customWidth="1"/>
    <col min="7" max="7" width="6.375" style="42" customWidth="1"/>
    <col min="8" max="8" width="18" style="40" customWidth="1"/>
    <col min="9" max="9" width="25.5" style="40" customWidth="1"/>
    <col min="10" max="13" width="25.5" style="24" customWidth="1"/>
    <col min="14" max="14" width="3.875" style="24" customWidth="1"/>
    <col min="15" max="15" width="3.125" style="24" customWidth="1"/>
    <col min="16" max="16" width="5.125" style="24" customWidth="1"/>
    <col min="17" max="17" width="18.25" style="24" customWidth="1"/>
    <col min="18" max="19" width="22" style="24" customWidth="1"/>
    <col min="20" max="20" width="3.25" style="24" customWidth="1"/>
    <col min="21" max="21" width="6.25" style="24" customWidth="1"/>
    <col min="22" max="22" width="11.75" style="24" customWidth="1"/>
    <col min="23" max="24" width="9" style="24"/>
    <col min="25" max="29" width="5" style="24" customWidth="1"/>
    <col min="30" max="30" width="4.25" style="24" customWidth="1"/>
    <col min="31" max="16384" width="9" style="24"/>
  </cols>
  <sheetData>
    <row r="1" spans="1:30" ht="18" customHeight="1" x14ac:dyDescent="0.15">
      <c r="K1" s="25"/>
      <c r="L1" s="25"/>
      <c r="M1" s="25"/>
      <c r="N1" s="25"/>
      <c r="O1" s="25"/>
      <c r="P1" s="25"/>
      <c r="Q1" s="25"/>
      <c r="R1" s="25"/>
      <c r="S1" s="25"/>
      <c r="T1" s="25"/>
      <c r="U1" s="25"/>
      <c r="V1" s="25"/>
      <c r="W1" s="25"/>
      <c r="X1" s="25"/>
      <c r="Y1" s="25"/>
      <c r="Z1" s="25"/>
      <c r="AA1" s="25"/>
      <c r="AB1" s="25"/>
      <c r="AC1" s="25"/>
      <c r="AD1" s="25" t="s">
        <v>418</v>
      </c>
    </row>
    <row r="2" spans="1:30" ht="18" customHeight="1" x14ac:dyDescent="0.15">
      <c r="K2" s="25"/>
      <c r="L2" s="25"/>
      <c r="M2" s="25"/>
      <c r="N2" s="25"/>
      <c r="O2" s="25"/>
      <c r="P2" s="25"/>
      <c r="Q2" s="25"/>
      <c r="R2" s="25"/>
      <c r="S2" s="25"/>
      <c r="T2" s="25"/>
      <c r="U2" s="25"/>
      <c r="V2" s="25"/>
      <c r="W2" s="25"/>
      <c r="X2" s="25"/>
      <c r="Y2" s="25"/>
      <c r="Z2" s="25"/>
      <c r="AA2" s="25"/>
      <c r="AB2" s="25"/>
      <c r="AC2" s="25"/>
      <c r="AD2" s="7" t="s">
        <v>417</v>
      </c>
    </row>
    <row r="3" spans="1:30" s="29" customFormat="1" ht="27.75" customHeight="1" x14ac:dyDescent="0.15">
      <c r="A3" s="68" t="s">
        <v>256</v>
      </c>
      <c r="B3" s="43"/>
      <c r="C3" s="41"/>
      <c r="D3" s="41"/>
      <c r="E3" s="27"/>
      <c r="F3" s="27"/>
      <c r="G3" s="43"/>
      <c r="H3" s="41"/>
      <c r="I3" s="41"/>
      <c r="J3" s="27"/>
      <c r="K3" s="28"/>
      <c r="L3" s="28"/>
      <c r="M3" s="28"/>
      <c r="N3" s="28"/>
      <c r="O3" s="28"/>
      <c r="P3" s="28"/>
      <c r="Q3" s="28"/>
      <c r="R3" s="28"/>
      <c r="S3" s="28"/>
      <c r="T3" s="28"/>
      <c r="U3" s="28"/>
      <c r="V3" s="28"/>
      <c r="W3" s="28"/>
      <c r="X3" s="28"/>
      <c r="Y3" s="28"/>
      <c r="Z3" s="28"/>
      <c r="AA3" s="28"/>
      <c r="AB3" s="28"/>
      <c r="AC3" s="28"/>
      <c r="AD3" s="28"/>
    </row>
    <row r="5" spans="1:30" ht="21" customHeight="1" x14ac:dyDescent="0.15">
      <c r="A5" s="69" t="s">
        <v>258</v>
      </c>
      <c r="B5" s="44"/>
      <c r="G5" s="70" t="s">
        <v>259</v>
      </c>
      <c r="P5" s="26" t="s">
        <v>422</v>
      </c>
      <c r="U5" s="26" t="s">
        <v>200</v>
      </c>
      <c r="V5" s="26"/>
    </row>
    <row r="6" spans="1:30" s="29" customFormat="1" ht="42.6" customHeight="1" thickBot="1" x14ac:dyDescent="0.2">
      <c r="A6" s="30"/>
      <c r="B6" s="71" t="s">
        <v>14</v>
      </c>
      <c r="C6" s="72" t="s">
        <v>24</v>
      </c>
      <c r="D6" s="73" t="s">
        <v>237</v>
      </c>
      <c r="E6" s="74" t="s">
        <v>238</v>
      </c>
      <c r="G6" s="45"/>
      <c r="V6" s="115" t="s">
        <v>201</v>
      </c>
      <c r="W6" s="116"/>
      <c r="X6" s="75" t="s">
        <v>0</v>
      </c>
    </row>
    <row r="7" spans="1:30" s="76" customFormat="1" ht="72.599999999999994" customHeight="1" thickBot="1" x14ac:dyDescent="0.2">
      <c r="B7" s="71" t="s">
        <v>15</v>
      </c>
      <c r="C7" s="72" t="s">
        <v>25</v>
      </c>
      <c r="D7" s="77" t="s">
        <v>202</v>
      </c>
      <c r="E7" s="78" t="s">
        <v>203</v>
      </c>
      <c r="G7" s="71" t="s">
        <v>14</v>
      </c>
      <c r="H7" s="72" t="s">
        <v>25</v>
      </c>
      <c r="I7" s="77" t="s">
        <v>204</v>
      </c>
      <c r="J7" s="78" t="s">
        <v>205</v>
      </c>
      <c r="K7" s="78" t="s">
        <v>206</v>
      </c>
      <c r="L7" s="78" t="s">
        <v>207</v>
      </c>
      <c r="M7" s="78" t="s">
        <v>208</v>
      </c>
      <c r="P7" s="71" t="s">
        <v>14</v>
      </c>
      <c r="Q7" s="71" t="s">
        <v>25</v>
      </c>
      <c r="R7" s="78" t="s">
        <v>209</v>
      </c>
      <c r="S7" s="78" t="s">
        <v>210</v>
      </c>
      <c r="U7" s="42"/>
      <c r="V7" s="117">
        <f>ROUNDDOWN('MPS(calc_process)'!G6, 0)</f>
        <v>0</v>
      </c>
      <c r="W7" s="118"/>
      <c r="X7" s="79" t="s">
        <v>211</v>
      </c>
    </row>
    <row r="8" spans="1:30" s="63" customFormat="1" ht="95.45" customHeight="1" x14ac:dyDescent="0.25">
      <c r="B8" s="71" t="s">
        <v>16</v>
      </c>
      <c r="C8" s="72" t="s">
        <v>26</v>
      </c>
      <c r="D8" s="80" t="s">
        <v>212</v>
      </c>
      <c r="E8" s="80" t="s">
        <v>213</v>
      </c>
      <c r="G8" s="81" t="s">
        <v>15</v>
      </c>
      <c r="H8" s="72" t="s">
        <v>26</v>
      </c>
      <c r="I8" s="82" t="s">
        <v>214</v>
      </c>
      <c r="J8" s="82" t="s">
        <v>215</v>
      </c>
      <c r="K8" s="82" t="s">
        <v>216</v>
      </c>
      <c r="L8" s="82" t="s">
        <v>217</v>
      </c>
      <c r="M8" s="82" t="s">
        <v>218</v>
      </c>
      <c r="O8" s="24"/>
      <c r="P8" s="134" t="s">
        <v>15</v>
      </c>
      <c r="Q8" s="124" t="s">
        <v>26</v>
      </c>
      <c r="R8" s="137" t="s">
        <v>195</v>
      </c>
      <c r="S8" s="137" t="s">
        <v>196</v>
      </c>
      <c r="U8" s="84" t="s">
        <v>8</v>
      </c>
      <c r="V8" s="24"/>
      <c r="W8" s="24"/>
      <c r="X8" s="24"/>
      <c r="Y8" s="24"/>
      <c r="Z8" s="24"/>
      <c r="AA8" s="24"/>
      <c r="AB8" s="24"/>
      <c r="AC8" s="24"/>
    </row>
    <row r="9" spans="1:30" s="63" customFormat="1" ht="72.599999999999994" customHeight="1" x14ac:dyDescent="0.15">
      <c r="B9" s="71" t="s">
        <v>18</v>
      </c>
      <c r="C9" s="72" t="s">
        <v>0</v>
      </c>
      <c r="D9" s="80" t="s">
        <v>35</v>
      </c>
      <c r="E9" s="85" t="s">
        <v>34</v>
      </c>
      <c r="G9" s="71" t="s">
        <v>17</v>
      </c>
      <c r="H9" s="72" t="s">
        <v>0</v>
      </c>
      <c r="I9" s="80" t="s">
        <v>33</v>
      </c>
      <c r="J9" s="85" t="s">
        <v>219</v>
      </c>
      <c r="K9" s="80" t="s">
        <v>191</v>
      </c>
      <c r="L9" s="80" t="s">
        <v>192</v>
      </c>
      <c r="M9" s="80" t="s">
        <v>193</v>
      </c>
      <c r="O9" s="24"/>
      <c r="P9" s="135"/>
      <c r="Q9" s="126"/>
      <c r="R9" s="138"/>
      <c r="S9" s="138"/>
      <c r="U9" s="24"/>
      <c r="V9" s="15" t="s">
        <v>9</v>
      </c>
      <c r="W9" s="119" t="s">
        <v>10</v>
      </c>
      <c r="X9" s="120"/>
      <c r="Y9" s="120"/>
      <c r="Z9" s="120"/>
      <c r="AA9" s="120"/>
      <c r="AB9" s="120"/>
      <c r="AC9" s="121"/>
    </row>
    <row r="10" spans="1:30" s="63" customFormat="1" ht="72.599999999999994" customHeight="1" x14ac:dyDescent="0.15">
      <c r="B10" s="71" t="s">
        <v>19</v>
      </c>
      <c r="C10" s="72" t="s">
        <v>27</v>
      </c>
      <c r="D10" s="91" t="s">
        <v>6</v>
      </c>
      <c r="E10" s="91" t="s">
        <v>4</v>
      </c>
      <c r="G10" s="130" t="s">
        <v>18</v>
      </c>
      <c r="H10" s="124" t="s">
        <v>28</v>
      </c>
      <c r="I10" s="131" t="s">
        <v>414</v>
      </c>
      <c r="J10" s="131" t="s">
        <v>241</v>
      </c>
      <c r="K10" s="131" t="s">
        <v>412</v>
      </c>
      <c r="L10" s="131" t="s">
        <v>413</v>
      </c>
      <c r="M10" s="131" t="s">
        <v>194</v>
      </c>
      <c r="O10" s="24"/>
      <c r="P10" s="135"/>
      <c r="Q10" s="126"/>
      <c r="R10" s="138"/>
      <c r="S10" s="138"/>
      <c r="U10" s="24"/>
      <c r="V10" s="15" t="s">
        <v>11</v>
      </c>
      <c r="W10" s="119" t="s">
        <v>12</v>
      </c>
      <c r="X10" s="120"/>
      <c r="Y10" s="120"/>
      <c r="Z10" s="120"/>
      <c r="AA10" s="120"/>
      <c r="AB10" s="120"/>
      <c r="AC10" s="121"/>
    </row>
    <row r="11" spans="1:30" s="63" customFormat="1" ht="72.599999999999994" customHeight="1" x14ac:dyDescent="0.15">
      <c r="B11" s="71" t="s">
        <v>20</v>
      </c>
      <c r="C11" s="72" t="s">
        <v>28</v>
      </c>
      <c r="D11" s="91" t="s">
        <v>3</v>
      </c>
      <c r="E11" s="91" t="s">
        <v>2</v>
      </c>
      <c r="G11" s="130"/>
      <c r="H11" s="126"/>
      <c r="I11" s="131"/>
      <c r="J11" s="131"/>
      <c r="K11" s="131"/>
      <c r="L11" s="131"/>
      <c r="M11" s="131"/>
      <c r="O11" s="24"/>
      <c r="P11" s="135"/>
      <c r="Q11" s="126"/>
      <c r="R11" s="138"/>
      <c r="S11" s="138"/>
      <c r="U11" s="24"/>
      <c r="V11" s="15" t="s">
        <v>4</v>
      </c>
      <c r="W11" s="133" t="s">
        <v>13</v>
      </c>
      <c r="X11" s="133"/>
      <c r="Y11" s="133"/>
      <c r="Z11" s="133"/>
      <c r="AA11" s="133"/>
      <c r="AB11" s="133"/>
      <c r="AC11" s="133"/>
    </row>
    <row r="12" spans="1:30" s="63" customFormat="1" ht="206.25" customHeight="1" x14ac:dyDescent="0.15">
      <c r="B12" s="71" t="s">
        <v>21</v>
      </c>
      <c r="C12" s="72" t="s">
        <v>29</v>
      </c>
      <c r="D12" s="92" t="s">
        <v>36</v>
      </c>
      <c r="E12" s="92" t="s">
        <v>416</v>
      </c>
      <c r="G12" s="130"/>
      <c r="H12" s="125"/>
      <c r="I12" s="131"/>
      <c r="J12" s="131"/>
      <c r="K12" s="131"/>
      <c r="L12" s="131"/>
      <c r="M12" s="131"/>
      <c r="O12" s="24"/>
      <c r="P12" s="136"/>
      <c r="Q12" s="125"/>
      <c r="R12" s="139"/>
      <c r="S12" s="139"/>
      <c r="U12" s="24"/>
      <c r="V12" s="24"/>
      <c r="W12" s="24"/>
      <c r="X12" s="24"/>
      <c r="Y12" s="24"/>
      <c r="Z12" s="24"/>
      <c r="AA12" s="24"/>
      <c r="AB12" s="24"/>
      <c r="AC12" s="24"/>
    </row>
    <row r="13" spans="1:30" s="63" customFormat="1" ht="52.9" customHeight="1" x14ac:dyDescent="0.15">
      <c r="B13" s="71" t="s">
        <v>22</v>
      </c>
      <c r="C13" s="72" t="s">
        <v>30</v>
      </c>
      <c r="D13" s="91" t="s">
        <v>7</v>
      </c>
      <c r="E13" s="93" t="s">
        <v>5</v>
      </c>
      <c r="G13" s="130" t="s">
        <v>19</v>
      </c>
      <c r="H13" s="124" t="s">
        <v>31</v>
      </c>
      <c r="I13" s="129"/>
      <c r="J13" s="129"/>
      <c r="K13" s="127"/>
      <c r="L13" s="127"/>
      <c r="M13" s="129"/>
      <c r="O13" s="24"/>
      <c r="P13" s="130" t="s">
        <v>17</v>
      </c>
      <c r="Q13" s="130" t="s">
        <v>0</v>
      </c>
      <c r="R13" s="132" t="s">
        <v>220</v>
      </c>
      <c r="S13" s="132" t="s">
        <v>220</v>
      </c>
    </row>
    <row r="14" spans="1:30" s="63" customFormat="1" ht="52.9" customHeight="1" x14ac:dyDescent="0.15">
      <c r="B14" s="71" t="s">
        <v>23</v>
      </c>
      <c r="C14" s="72" t="s">
        <v>31</v>
      </c>
      <c r="D14" s="94"/>
      <c r="E14" s="92"/>
      <c r="G14" s="130"/>
      <c r="H14" s="125"/>
      <c r="I14" s="129"/>
      <c r="J14" s="129"/>
      <c r="K14" s="128"/>
      <c r="L14" s="128"/>
      <c r="M14" s="129"/>
      <c r="O14" s="24"/>
      <c r="P14" s="130"/>
      <c r="Q14" s="130"/>
      <c r="R14" s="132"/>
      <c r="S14" s="132"/>
    </row>
    <row r="15" spans="1:30" s="63" customFormat="1" ht="29.45" customHeight="1" x14ac:dyDescent="0.15">
      <c r="B15" s="81" t="s">
        <v>37</v>
      </c>
      <c r="C15" s="122" t="s">
        <v>39</v>
      </c>
      <c r="D15" s="123"/>
      <c r="E15" s="123"/>
      <c r="G15" s="81" t="s">
        <v>160</v>
      </c>
      <c r="H15" s="122" t="s">
        <v>40</v>
      </c>
      <c r="I15" s="123"/>
      <c r="J15" s="123"/>
      <c r="K15" s="123"/>
      <c r="L15" s="123"/>
      <c r="M15" s="123"/>
      <c r="P15" s="81" t="s">
        <v>160</v>
      </c>
      <c r="Q15" s="122" t="s">
        <v>40</v>
      </c>
      <c r="R15" s="123"/>
      <c r="S15" s="123"/>
    </row>
    <row r="16" spans="1:30" s="63" customFormat="1" ht="15" x14ac:dyDescent="0.15">
      <c r="B16" s="87"/>
      <c r="C16" s="71" t="s">
        <v>38</v>
      </c>
      <c r="D16" s="101"/>
      <c r="E16" s="95"/>
      <c r="G16" s="87"/>
      <c r="H16" s="71" t="s">
        <v>38</v>
      </c>
      <c r="I16" s="97"/>
      <c r="J16" s="98"/>
      <c r="K16" s="98"/>
      <c r="L16" s="102"/>
      <c r="M16" s="100" t="str">
        <f>IF(L16="","-",K16/L16)</f>
        <v>-</v>
      </c>
      <c r="P16" s="87"/>
      <c r="Q16" s="71" t="s">
        <v>38</v>
      </c>
      <c r="R16" s="99" t="str">
        <f>IF(M16="-","-",M16*E16*I16*J16)</f>
        <v>-</v>
      </c>
      <c r="S16" s="99" t="str">
        <f>IF(M16="-","-",D16*I16*J16)</f>
        <v>-</v>
      </c>
      <c r="U16" s="24"/>
      <c r="V16" s="24"/>
      <c r="W16" s="24"/>
      <c r="X16" s="24"/>
      <c r="Y16" s="24"/>
      <c r="Z16" s="24"/>
      <c r="AA16" s="24"/>
      <c r="AB16" s="24"/>
      <c r="AC16" s="24"/>
    </row>
    <row r="17" spans="2:29" s="63" customFormat="1" ht="15" x14ac:dyDescent="0.15">
      <c r="B17" s="87"/>
      <c r="C17" s="71" t="s">
        <v>41</v>
      </c>
      <c r="D17" s="101"/>
      <c r="E17" s="95"/>
      <c r="G17" s="87"/>
      <c r="H17" s="71" t="s">
        <v>41</v>
      </c>
      <c r="I17" s="97"/>
      <c r="J17" s="98"/>
      <c r="K17" s="98"/>
      <c r="L17" s="102"/>
      <c r="M17" s="100" t="str">
        <f t="shared" ref="M17:M80" si="0">IF(L17="","-",K17/L17)</f>
        <v>-</v>
      </c>
      <c r="P17" s="87"/>
      <c r="Q17" s="71" t="s">
        <v>41</v>
      </c>
      <c r="R17" s="99" t="str">
        <f>IF(M17="-","-",M17*E17*I17*J17)</f>
        <v>-</v>
      </c>
      <c r="S17" s="99" t="str">
        <f t="shared" ref="S17:S80" si="1">IF(M17="-","-",D17*I17*J17)</f>
        <v>-</v>
      </c>
      <c r="U17" s="24"/>
      <c r="V17" s="24"/>
      <c r="W17" s="24"/>
      <c r="X17" s="24"/>
      <c r="Y17" s="24"/>
      <c r="Z17" s="24"/>
      <c r="AA17" s="24"/>
      <c r="AB17" s="24"/>
      <c r="AC17" s="24"/>
    </row>
    <row r="18" spans="2:29" s="63" customFormat="1" ht="15" x14ac:dyDescent="0.15">
      <c r="B18" s="87"/>
      <c r="C18" s="71" t="s">
        <v>42</v>
      </c>
      <c r="D18" s="101"/>
      <c r="E18" s="95"/>
      <c r="G18" s="87"/>
      <c r="H18" s="71" t="s">
        <v>42</v>
      </c>
      <c r="I18" s="97"/>
      <c r="J18" s="98"/>
      <c r="K18" s="98"/>
      <c r="L18" s="102"/>
      <c r="M18" s="100" t="str">
        <f t="shared" si="0"/>
        <v>-</v>
      </c>
      <c r="P18" s="87"/>
      <c r="Q18" s="71" t="s">
        <v>42</v>
      </c>
      <c r="R18" s="99" t="str">
        <f t="shared" ref="R18:R81" si="2">IF(M18="-","-",M18*E18*I18*J18)</f>
        <v>-</v>
      </c>
      <c r="S18" s="99" t="str">
        <f t="shared" si="1"/>
        <v>-</v>
      </c>
      <c r="U18" s="24"/>
      <c r="V18" s="24"/>
      <c r="W18" s="24"/>
      <c r="X18" s="24"/>
      <c r="Y18" s="24"/>
      <c r="Z18" s="24"/>
      <c r="AA18" s="24"/>
      <c r="AB18" s="24"/>
      <c r="AC18" s="24"/>
    </row>
    <row r="19" spans="2:29" s="63" customFormat="1" ht="15" x14ac:dyDescent="0.15">
      <c r="B19" s="87"/>
      <c r="C19" s="71" t="s">
        <v>43</v>
      </c>
      <c r="D19" s="101"/>
      <c r="E19" s="95"/>
      <c r="G19" s="87"/>
      <c r="H19" s="71" t="s">
        <v>43</v>
      </c>
      <c r="I19" s="97"/>
      <c r="J19" s="98"/>
      <c r="K19" s="98"/>
      <c r="L19" s="102"/>
      <c r="M19" s="100" t="str">
        <f t="shared" si="0"/>
        <v>-</v>
      </c>
      <c r="P19" s="87"/>
      <c r="Q19" s="71" t="s">
        <v>43</v>
      </c>
      <c r="R19" s="99" t="str">
        <f t="shared" si="2"/>
        <v>-</v>
      </c>
      <c r="S19" s="99" t="str">
        <f t="shared" si="1"/>
        <v>-</v>
      </c>
      <c r="U19" s="24"/>
      <c r="V19" s="24"/>
      <c r="W19" s="24"/>
      <c r="X19" s="24"/>
      <c r="Y19" s="24"/>
      <c r="Z19" s="24"/>
      <c r="AA19" s="24"/>
      <c r="AB19" s="24"/>
      <c r="AC19" s="24"/>
    </row>
    <row r="20" spans="2:29" s="63" customFormat="1" ht="15" x14ac:dyDescent="0.15">
      <c r="B20" s="87"/>
      <c r="C20" s="71" t="s">
        <v>44</v>
      </c>
      <c r="D20" s="101"/>
      <c r="E20" s="95"/>
      <c r="G20" s="87"/>
      <c r="H20" s="71" t="s">
        <v>44</v>
      </c>
      <c r="I20" s="97"/>
      <c r="J20" s="98"/>
      <c r="K20" s="98"/>
      <c r="L20" s="102"/>
      <c r="M20" s="100" t="str">
        <f t="shared" si="0"/>
        <v>-</v>
      </c>
      <c r="P20" s="87"/>
      <c r="Q20" s="71" t="s">
        <v>44</v>
      </c>
      <c r="R20" s="99" t="str">
        <f t="shared" si="2"/>
        <v>-</v>
      </c>
      <c r="S20" s="99" t="str">
        <f t="shared" si="1"/>
        <v>-</v>
      </c>
      <c r="U20" s="24"/>
      <c r="V20" s="24"/>
      <c r="W20" s="24"/>
      <c r="X20" s="24"/>
      <c r="Y20" s="24"/>
      <c r="Z20" s="24"/>
      <c r="AA20" s="24"/>
      <c r="AB20" s="24"/>
      <c r="AC20" s="24"/>
    </row>
    <row r="21" spans="2:29" s="63" customFormat="1" ht="15" x14ac:dyDescent="0.15">
      <c r="B21" s="87"/>
      <c r="C21" s="71" t="s">
        <v>45</v>
      </c>
      <c r="D21" s="101"/>
      <c r="E21" s="95"/>
      <c r="G21" s="87"/>
      <c r="H21" s="71" t="s">
        <v>45</v>
      </c>
      <c r="I21" s="97"/>
      <c r="J21" s="98"/>
      <c r="K21" s="98"/>
      <c r="L21" s="102"/>
      <c r="M21" s="100" t="str">
        <f t="shared" si="0"/>
        <v>-</v>
      </c>
      <c r="P21" s="87"/>
      <c r="Q21" s="71" t="s">
        <v>45</v>
      </c>
      <c r="R21" s="99" t="str">
        <f t="shared" si="2"/>
        <v>-</v>
      </c>
      <c r="S21" s="99" t="str">
        <f t="shared" si="1"/>
        <v>-</v>
      </c>
      <c r="U21" s="24"/>
      <c r="V21" s="24"/>
      <c r="W21" s="24"/>
      <c r="X21" s="24"/>
      <c r="Y21" s="24"/>
      <c r="Z21" s="24"/>
      <c r="AA21" s="24"/>
      <c r="AB21" s="24"/>
      <c r="AC21" s="24"/>
    </row>
    <row r="22" spans="2:29" s="63" customFormat="1" ht="15" x14ac:dyDescent="0.15">
      <c r="B22" s="87"/>
      <c r="C22" s="71" t="s">
        <v>46</v>
      </c>
      <c r="D22" s="101"/>
      <c r="E22" s="95"/>
      <c r="G22" s="87"/>
      <c r="H22" s="71" t="s">
        <v>46</v>
      </c>
      <c r="I22" s="97"/>
      <c r="J22" s="98"/>
      <c r="K22" s="98"/>
      <c r="L22" s="102"/>
      <c r="M22" s="100" t="str">
        <f t="shared" si="0"/>
        <v>-</v>
      </c>
      <c r="P22" s="87"/>
      <c r="Q22" s="71" t="s">
        <v>46</v>
      </c>
      <c r="R22" s="99" t="str">
        <f t="shared" si="2"/>
        <v>-</v>
      </c>
      <c r="S22" s="99" t="str">
        <f t="shared" si="1"/>
        <v>-</v>
      </c>
      <c r="U22" s="24"/>
      <c r="V22" s="24"/>
      <c r="W22" s="24"/>
      <c r="X22" s="24"/>
      <c r="Y22" s="24"/>
      <c r="Z22" s="24"/>
      <c r="AA22" s="24"/>
      <c r="AB22" s="24"/>
      <c r="AC22" s="24"/>
    </row>
    <row r="23" spans="2:29" s="63" customFormat="1" ht="15" x14ac:dyDescent="0.15">
      <c r="B23" s="87"/>
      <c r="C23" s="71" t="s">
        <v>47</v>
      </c>
      <c r="D23" s="101"/>
      <c r="E23" s="95"/>
      <c r="G23" s="87"/>
      <c r="H23" s="71" t="s">
        <v>47</v>
      </c>
      <c r="I23" s="97"/>
      <c r="J23" s="98"/>
      <c r="K23" s="98"/>
      <c r="L23" s="102"/>
      <c r="M23" s="100" t="str">
        <f t="shared" si="0"/>
        <v>-</v>
      </c>
      <c r="P23" s="87"/>
      <c r="Q23" s="71" t="s">
        <v>47</v>
      </c>
      <c r="R23" s="99" t="str">
        <f t="shared" si="2"/>
        <v>-</v>
      </c>
      <c r="S23" s="99" t="str">
        <f t="shared" si="1"/>
        <v>-</v>
      </c>
      <c r="U23" s="24"/>
      <c r="V23" s="24"/>
      <c r="W23" s="24"/>
      <c r="X23" s="24"/>
      <c r="Y23" s="24"/>
      <c r="Z23" s="24"/>
      <c r="AA23" s="24"/>
      <c r="AB23" s="24"/>
      <c r="AC23" s="24"/>
    </row>
    <row r="24" spans="2:29" s="63" customFormat="1" ht="15" x14ac:dyDescent="0.15">
      <c r="B24" s="87"/>
      <c r="C24" s="71" t="s">
        <v>48</v>
      </c>
      <c r="D24" s="101"/>
      <c r="E24" s="95"/>
      <c r="G24" s="87"/>
      <c r="H24" s="71" t="s">
        <v>48</v>
      </c>
      <c r="I24" s="97"/>
      <c r="J24" s="98"/>
      <c r="K24" s="98"/>
      <c r="L24" s="102"/>
      <c r="M24" s="100" t="str">
        <f t="shared" si="0"/>
        <v>-</v>
      </c>
      <c r="P24" s="87"/>
      <c r="Q24" s="71" t="s">
        <v>48</v>
      </c>
      <c r="R24" s="99" t="str">
        <f t="shared" si="2"/>
        <v>-</v>
      </c>
      <c r="S24" s="99" t="str">
        <f t="shared" si="1"/>
        <v>-</v>
      </c>
      <c r="U24" s="24"/>
      <c r="V24" s="24"/>
      <c r="W24" s="24"/>
      <c r="X24" s="24"/>
      <c r="Y24" s="24"/>
      <c r="Z24" s="24"/>
      <c r="AA24" s="24"/>
      <c r="AB24" s="24"/>
      <c r="AC24" s="24"/>
    </row>
    <row r="25" spans="2:29" s="63" customFormat="1" ht="15" x14ac:dyDescent="0.15">
      <c r="B25" s="87"/>
      <c r="C25" s="71" t="s">
        <v>49</v>
      </c>
      <c r="D25" s="101"/>
      <c r="E25" s="95"/>
      <c r="G25" s="87"/>
      <c r="H25" s="71" t="s">
        <v>49</v>
      </c>
      <c r="I25" s="97"/>
      <c r="J25" s="98"/>
      <c r="K25" s="98"/>
      <c r="L25" s="102"/>
      <c r="M25" s="100" t="str">
        <f t="shared" si="0"/>
        <v>-</v>
      </c>
      <c r="P25" s="87"/>
      <c r="Q25" s="71" t="s">
        <v>49</v>
      </c>
      <c r="R25" s="99" t="str">
        <f t="shared" si="2"/>
        <v>-</v>
      </c>
      <c r="S25" s="99" t="str">
        <f t="shared" si="1"/>
        <v>-</v>
      </c>
      <c r="U25" s="24"/>
      <c r="V25" s="24"/>
      <c r="W25" s="24"/>
      <c r="X25" s="24"/>
      <c r="Y25" s="24"/>
      <c r="Z25" s="24"/>
      <c r="AA25" s="24"/>
      <c r="AB25" s="24"/>
      <c r="AC25" s="24"/>
    </row>
    <row r="26" spans="2:29" s="63" customFormat="1" ht="15" x14ac:dyDescent="0.15">
      <c r="B26" s="87"/>
      <c r="C26" s="71" t="s">
        <v>50</v>
      </c>
      <c r="D26" s="101"/>
      <c r="E26" s="95"/>
      <c r="G26" s="87"/>
      <c r="H26" s="71" t="s">
        <v>50</v>
      </c>
      <c r="I26" s="97"/>
      <c r="J26" s="98"/>
      <c r="K26" s="98"/>
      <c r="L26" s="102"/>
      <c r="M26" s="100" t="str">
        <f t="shared" si="0"/>
        <v>-</v>
      </c>
      <c r="P26" s="87"/>
      <c r="Q26" s="71" t="s">
        <v>50</v>
      </c>
      <c r="R26" s="99" t="str">
        <f t="shared" si="2"/>
        <v>-</v>
      </c>
      <c r="S26" s="99" t="str">
        <f t="shared" si="1"/>
        <v>-</v>
      </c>
      <c r="U26" s="24"/>
      <c r="V26" s="24"/>
      <c r="W26" s="24"/>
      <c r="X26" s="24"/>
      <c r="Y26" s="24"/>
      <c r="Z26" s="24"/>
      <c r="AA26" s="24"/>
      <c r="AB26" s="24"/>
      <c r="AC26" s="24"/>
    </row>
    <row r="27" spans="2:29" s="63" customFormat="1" ht="15" x14ac:dyDescent="0.15">
      <c r="B27" s="87"/>
      <c r="C27" s="71" t="s">
        <v>51</v>
      </c>
      <c r="D27" s="101"/>
      <c r="E27" s="95"/>
      <c r="G27" s="87"/>
      <c r="H27" s="71" t="s">
        <v>51</v>
      </c>
      <c r="I27" s="97"/>
      <c r="J27" s="98"/>
      <c r="K27" s="98"/>
      <c r="L27" s="102"/>
      <c r="M27" s="100" t="str">
        <f t="shared" si="0"/>
        <v>-</v>
      </c>
      <c r="P27" s="87"/>
      <c r="Q27" s="71" t="s">
        <v>51</v>
      </c>
      <c r="R27" s="99" t="str">
        <f t="shared" si="2"/>
        <v>-</v>
      </c>
      <c r="S27" s="99" t="str">
        <f t="shared" si="1"/>
        <v>-</v>
      </c>
      <c r="U27" s="24"/>
      <c r="V27" s="24"/>
      <c r="W27" s="24"/>
      <c r="X27" s="24"/>
      <c r="Y27" s="24"/>
      <c r="Z27" s="24"/>
      <c r="AA27" s="24"/>
      <c r="AB27" s="24"/>
      <c r="AC27" s="24"/>
    </row>
    <row r="28" spans="2:29" s="63" customFormat="1" ht="15" x14ac:dyDescent="0.15">
      <c r="B28" s="87"/>
      <c r="C28" s="71" t="s">
        <v>52</v>
      </c>
      <c r="D28" s="101"/>
      <c r="E28" s="95"/>
      <c r="G28" s="87"/>
      <c r="H28" s="71" t="s">
        <v>52</v>
      </c>
      <c r="I28" s="97"/>
      <c r="J28" s="98"/>
      <c r="K28" s="98"/>
      <c r="L28" s="102"/>
      <c r="M28" s="100" t="str">
        <f t="shared" si="0"/>
        <v>-</v>
      </c>
      <c r="P28" s="87"/>
      <c r="Q28" s="71" t="s">
        <v>52</v>
      </c>
      <c r="R28" s="99" t="str">
        <f t="shared" si="2"/>
        <v>-</v>
      </c>
      <c r="S28" s="99" t="str">
        <f t="shared" si="1"/>
        <v>-</v>
      </c>
      <c r="U28" s="24"/>
      <c r="V28" s="24"/>
      <c r="W28" s="24"/>
      <c r="X28" s="24"/>
      <c r="Y28" s="24"/>
      <c r="Z28" s="24"/>
      <c r="AA28" s="24"/>
      <c r="AB28" s="24"/>
      <c r="AC28" s="24"/>
    </row>
    <row r="29" spans="2:29" s="63" customFormat="1" ht="15" x14ac:dyDescent="0.15">
      <c r="B29" s="87"/>
      <c r="C29" s="71" t="s">
        <v>53</v>
      </c>
      <c r="D29" s="101"/>
      <c r="E29" s="95"/>
      <c r="G29" s="87"/>
      <c r="H29" s="71" t="s">
        <v>53</v>
      </c>
      <c r="I29" s="97"/>
      <c r="J29" s="98"/>
      <c r="K29" s="98"/>
      <c r="L29" s="102"/>
      <c r="M29" s="100" t="str">
        <f t="shared" si="0"/>
        <v>-</v>
      </c>
      <c r="P29" s="87"/>
      <c r="Q29" s="71" t="s">
        <v>53</v>
      </c>
      <c r="R29" s="99" t="str">
        <f t="shared" si="2"/>
        <v>-</v>
      </c>
      <c r="S29" s="99" t="str">
        <f t="shared" si="1"/>
        <v>-</v>
      </c>
      <c r="U29" s="24"/>
      <c r="V29" s="24"/>
      <c r="W29" s="24"/>
      <c r="X29" s="24"/>
      <c r="Y29" s="24"/>
      <c r="Z29" s="24"/>
      <c r="AA29" s="24"/>
      <c r="AB29" s="24"/>
      <c r="AC29" s="24"/>
    </row>
    <row r="30" spans="2:29" s="63" customFormat="1" ht="15" x14ac:dyDescent="0.15">
      <c r="B30" s="87"/>
      <c r="C30" s="71" t="s">
        <v>54</v>
      </c>
      <c r="D30" s="101"/>
      <c r="E30" s="95"/>
      <c r="G30" s="87"/>
      <c r="H30" s="71" t="s">
        <v>54</v>
      </c>
      <c r="I30" s="97"/>
      <c r="J30" s="98"/>
      <c r="K30" s="98"/>
      <c r="L30" s="102"/>
      <c r="M30" s="100" t="str">
        <f t="shared" si="0"/>
        <v>-</v>
      </c>
      <c r="P30" s="87"/>
      <c r="Q30" s="71" t="s">
        <v>54</v>
      </c>
      <c r="R30" s="99" t="str">
        <f t="shared" si="2"/>
        <v>-</v>
      </c>
      <c r="S30" s="99" t="str">
        <f t="shared" si="1"/>
        <v>-</v>
      </c>
      <c r="U30" s="24"/>
      <c r="V30" s="24"/>
      <c r="W30" s="24"/>
      <c r="X30" s="24"/>
      <c r="Y30" s="24"/>
      <c r="Z30" s="24"/>
      <c r="AA30" s="24"/>
      <c r="AB30" s="24"/>
      <c r="AC30" s="24"/>
    </row>
    <row r="31" spans="2:29" s="63" customFormat="1" ht="15" x14ac:dyDescent="0.15">
      <c r="B31" s="87"/>
      <c r="C31" s="71" t="s">
        <v>55</v>
      </c>
      <c r="D31" s="101"/>
      <c r="E31" s="95"/>
      <c r="G31" s="87"/>
      <c r="H31" s="71" t="s">
        <v>55</v>
      </c>
      <c r="I31" s="97"/>
      <c r="J31" s="98"/>
      <c r="K31" s="98"/>
      <c r="L31" s="102"/>
      <c r="M31" s="100" t="str">
        <f t="shared" si="0"/>
        <v>-</v>
      </c>
      <c r="P31" s="87"/>
      <c r="Q31" s="71" t="s">
        <v>55</v>
      </c>
      <c r="R31" s="99" t="str">
        <f t="shared" si="2"/>
        <v>-</v>
      </c>
      <c r="S31" s="99" t="str">
        <f t="shared" si="1"/>
        <v>-</v>
      </c>
      <c r="U31" s="24"/>
      <c r="V31" s="24"/>
      <c r="W31" s="24"/>
      <c r="X31" s="24"/>
      <c r="Y31" s="24"/>
      <c r="Z31" s="24"/>
      <c r="AA31" s="24"/>
      <c r="AB31" s="24"/>
      <c r="AC31" s="24"/>
    </row>
    <row r="32" spans="2:29" s="63" customFormat="1" ht="15" x14ac:dyDescent="0.15">
      <c r="B32" s="87"/>
      <c r="C32" s="71" t="s">
        <v>56</v>
      </c>
      <c r="D32" s="101"/>
      <c r="E32" s="95"/>
      <c r="G32" s="87"/>
      <c r="H32" s="71" t="s">
        <v>56</v>
      </c>
      <c r="I32" s="97"/>
      <c r="J32" s="98"/>
      <c r="K32" s="98"/>
      <c r="L32" s="102"/>
      <c r="M32" s="100" t="str">
        <f t="shared" si="0"/>
        <v>-</v>
      </c>
      <c r="P32" s="87"/>
      <c r="Q32" s="71" t="s">
        <v>56</v>
      </c>
      <c r="R32" s="99" t="str">
        <f t="shared" si="2"/>
        <v>-</v>
      </c>
      <c r="S32" s="99" t="str">
        <f t="shared" si="1"/>
        <v>-</v>
      </c>
      <c r="U32" s="24"/>
      <c r="V32" s="24"/>
      <c r="W32" s="24"/>
      <c r="X32" s="24"/>
      <c r="Y32" s="24"/>
      <c r="Z32" s="24"/>
      <c r="AA32" s="24"/>
      <c r="AB32" s="24"/>
      <c r="AC32" s="24"/>
    </row>
    <row r="33" spans="2:29" s="63" customFormat="1" ht="15" x14ac:dyDescent="0.15">
      <c r="B33" s="87"/>
      <c r="C33" s="71" t="s">
        <v>57</v>
      </c>
      <c r="D33" s="101"/>
      <c r="E33" s="95"/>
      <c r="G33" s="87"/>
      <c r="H33" s="71" t="s">
        <v>57</v>
      </c>
      <c r="I33" s="97"/>
      <c r="J33" s="98"/>
      <c r="K33" s="98"/>
      <c r="L33" s="102"/>
      <c r="M33" s="100" t="str">
        <f t="shared" si="0"/>
        <v>-</v>
      </c>
      <c r="P33" s="87"/>
      <c r="Q33" s="71" t="s">
        <v>57</v>
      </c>
      <c r="R33" s="99" t="str">
        <f t="shared" si="2"/>
        <v>-</v>
      </c>
      <c r="S33" s="99" t="str">
        <f t="shared" si="1"/>
        <v>-</v>
      </c>
      <c r="U33" s="24"/>
      <c r="V33" s="24"/>
      <c r="W33" s="24"/>
      <c r="X33" s="24"/>
      <c r="Y33" s="24"/>
      <c r="Z33" s="24"/>
      <c r="AA33" s="24"/>
      <c r="AB33" s="24"/>
      <c r="AC33" s="24"/>
    </row>
    <row r="34" spans="2:29" s="63" customFormat="1" ht="15" x14ac:dyDescent="0.15">
      <c r="B34" s="87"/>
      <c r="C34" s="71" t="s">
        <v>58</v>
      </c>
      <c r="D34" s="101"/>
      <c r="E34" s="95"/>
      <c r="G34" s="87"/>
      <c r="H34" s="71" t="s">
        <v>58</v>
      </c>
      <c r="I34" s="97"/>
      <c r="J34" s="98"/>
      <c r="K34" s="98"/>
      <c r="L34" s="102"/>
      <c r="M34" s="100" t="str">
        <f t="shared" si="0"/>
        <v>-</v>
      </c>
      <c r="P34" s="87"/>
      <c r="Q34" s="71" t="s">
        <v>58</v>
      </c>
      <c r="R34" s="99" t="str">
        <f t="shared" si="2"/>
        <v>-</v>
      </c>
      <c r="S34" s="99" t="str">
        <f t="shared" si="1"/>
        <v>-</v>
      </c>
      <c r="U34" s="24"/>
      <c r="V34" s="24"/>
      <c r="W34" s="24"/>
      <c r="X34" s="24"/>
      <c r="Y34" s="24"/>
      <c r="Z34" s="24"/>
      <c r="AA34" s="24"/>
      <c r="AB34" s="24"/>
      <c r="AC34" s="24"/>
    </row>
    <row r="35" spans="2:29" s="63" customFormat="1" ht="15" x14ac:dyDescent="0.15">
      <c r="B35" s="87"/>
      <c r="C35" s="71" t="s">
        <v>59</v>
      </c>
      <c r="D35" s="101"/>
      <c r="E35" s="95"/>
      <c r="G35" s="87"/>
      <c r="H35" s="71" t="s">
        <v>59</v>
      </c>
      <c r="I35" s="97"/>
      <c r="J35" s="98"/>
      <c r="K35" s="98"/>
      <c r="L35" s="102"/>
      <c r="M35" s="100" t="str">
        <f t="shared" si="0"/>
        <v>-</v>
      </c>
      <c r="P35" s="87"/>
      <c r="Q35" s="71" t="s">
        <v>59</v>
      </c>
      <c r="R35" s="99" t="str">
        <f t="shared" si="2"/>
        <v>-</v>
      </c>
      <c r="S35" s="99" t="str">
        <f t="shared" si="1"/>
        <v>-</v>
      </c>
      <c r="U35" s="24"/>
      <c r="V35" s="24"/>
      <c r="W35" s="24"/>
      <c r="X35" s="24"/>
      <c r="Y35" s="24"/>
      <c r="Z35" s="24"/>
      <c r="AA35" s="24"/>
      <c r="AB35" s="24"/>
      <c r="AC35" s="24"/>
    </row>
    <row r="36" spans="2:29" s="63" customFormat="1" ht="15" x14ac:dyDescent="0.15">
      <c r="B36" s="87"/>
      <c r="C36" s="71" t="s">
        <v>60</v>
      </c>
      <c r="D36" s="101"/>
      <c r="E36" s="95"/>
      <c r="G36" s="87"/>
      <c r="H36" s="71" t="s">
        <v>60</v>
      </c>
      <c r="I36" s="97"/>
      <c r="J36" s="98"/>
      <c r="K36" s="98"/>
      <c r="L36" s="102"/>
      <c r="M36" s="100" t="str">
        <f t="shared" si="0"/>
        <v>-</v>
      </c>
      <c r="P36" s="87"/>
      <c r="Q36" s="71" t="s">
        <v>60</v>
      </c>
      <c r="R36" s="99" t="str">
        <f t="shared" si="2"/>
        <v>-</v>
      </c>
      <c r="S36" s="99" t="str">
        <f t="shared" si="1"/>
        <v>-</v>
      </c>
      <c r="U36" s="24"/>
      <c r="V36" s="24"/>
      <c r="W36" s="24"/>
      <c r="X36" s="24"/>
      <c r="Y36" s="24"/>
      <c r="Z36" s="24"/>
      <c r="AA36" s="24"/>
      <c r="AB36" s="24"/>
      <c r="AC36" s="24"/>
    </row>
    <row r="37" spans="2:29" s="63" customFormat="1" ht="15" x14ac:dyDescent="0.15">
      <c r="B37" s="87"/>
      <c r="C37" s="71" t="s">
        <v>61</v>
      </c>
      <c r="D37" s="101"/>
      <c r="E37" s="95"/>
      <c r="G37" s="87"/>
      <c r="H37" s="71" t="s">
        <v>61</v>
      </c>
      <c r="I37" s="97"/>
      <c r="J37" s="98"/>
      <c r="K37" s="98"/>
      <c r="L37" s="102"/>
      <c r="M37" s="100" t="str">
        <f t="shared" si="0"/>
        <v>-</v>
      </c>
      <c r="P37" s="87"/>
      <c r="Q37" s="71" t="s">
        <v>61</v>
      </c>
      <c r="R37" s="99" t="str">
        <f t="shared" si="2"/>
        <v>-</v>
      </c>
      <c r="S37" s="99" t="str">
        <f t="shared" si="1"/>
        <v>-</v>
      </c>
      <c r="U37" s="24"/>
      <c r="V37" s="24"/>
      <c r="W37" s="24"/>
      <c r="X37" s="24"/>
      <c r="Y37" s="24"/>
      <c r="Z37" s="24"/>
      <c r="AA37" s="24"/>
      <c r="AB37" s="24"/>
      <c r="AC37" s="24"/>
    </row>
    <row r="38" spans="2:29" s="63" customFormat="1" ht="15" x14ac:dyDescent="0.15">
      <c r="B38" s="87"/>
      <c r="C38" s="71" t="s">
        <v>62</v>
      </c>
      <c r="D38" s="101"/>
      <c r="E38" s="95"/>
      <c r="G38" s="87"/>
      <c r="H38" s="71" t="s">
        <v>62</v>
      </c>
      <c r="I38" s="97"/>
      <c r="J38" s="98"/>
      <c r="K38" s="98"/>
      <c r="L38" s="102"/>
      <c r="M38" s="100" t="str">
        <f t="shared" si="0"/>
        <v>-</v>
      </c>
      <c r="P38" s="87"/>
      <c r="Q38" s="71" t="s">
        <v>62</v>
      </c>
      <c r="R38" s="99" t="str">
        <f t="shared" si="2"/>
        <v>-</v>
      </c>
      <c r="S38" s="99" t="str">
        <f t="shared" si="1"/>
        <v>-</v>
      </c>
      <c r="U38" s="24"/>
      <c r="V38" s="24"/>
      <c r="W38" s="24"/>
      <c r="X38" s="24"/>
      <c r="Y38" s="24"/>
      <c r="Z38" s="24"/>
      <c r="AA38" s="24"/>
      <c r="AB38" s="24"/>
      <c r="AC38" s="24"/>
    </row>
    <row r="39" spans="2:29" s="63" customFormat="1" ht="15" x14ac:dyDescent="0.15">
      <c r="B39" s="87"/>
      <c r="C39" s="71" t="s">
        <v>63</v>
      </c>
      <c r="D39" s="101"/>
      <c r="E39" s="95"/>
      <c r="G39" s="87"/>
      <c r="H39" s="71" t="s">
        <v>63</v>
      </c>
      <c r="I39" s="97"/>
      <c r="J39" s="98"/>
      <c r="K39" s="98"/>
      <c r="L39" s="102"/>
      <c r="M39" s="100" t="str">
        <f t="shared" si="0"/>
        <v>-</v>
      </c>
      <c r="P39" s="87"/>
      <c r="Q39" s="71" t="s">
        <v>63</v>
      </c>
      <c r="R39" s="99" t="str">
        <f t="shared" si="2"/>
        <v>-</v>
      </c>
      <c r="S39" s="99" t="str">
        <f t="shared" si="1"/>
        <v>-</v>
      </c>
      <c r="U39" s="24"/>
      <c r="V39" s="24"/>
      <c r="W39" s="24"/>
      <c r="X39" s="24"/>
      <c r="Y39" s="24"/>
      <c r="Z39" s="24"/>
      <c r="AA39" s="24"/>
      <c r="AB39" s="24"/>
      <c r="AC39" s="24"/>
    </row>
    <row r="40" spans="2:29" s="63" customFormat="1" ht="15" x14ac:dyDescent="0.15">
      <c r="B40" s="87"/>
      <c r="C40" s="71" t="s">
        <v>64</v>
      </c>
      <c r="D40" s="101"/>
      <c r="E40" s="95"/>
      <c r="G40" s="87"/>
      <c r="H40" s="71" t="s">
        <v>64</v>
      </c>
      <c r="I40" s="97"/>
      <c r="J40" s="98"/>
      <c r="K40" s="98"/>
      <c r="L40" s="102"/>
      <c r="M40" s="100" t="str">
        <f t="shared" si="0"/>
        <v>-</v>
      </c>
      <c r="P40" s="87"/>
      <c r="Q40" s="71" t="s">
        <v>64</v>
      </c>
      <c r="R40" s="99" t="str">
        <f t="shared" si="2"/>
        <v>-</v>
      </c>
      <c r="S40" s="99" t="str">
        <f t="shared" si="1"/>
        <v>-</v>
      </c>
      <c r="U40" s="24"/>
      <c r="V40" s="24"/>
      <c r="W40" s="24"/>
      <c r="X40" s="24"/>
      <c r="Y40" s="24"/>
      <c r="Z40" s="24"/>
      <c r="AA40" s="24"/>
      <c r="AB40" s="24"/>
      <c r="AC40" s="24"/>
    </row>
    <row r="41" spans="2:29" s="63" customFormat="1" ht="15" x14ac:dyDescent="0.15">
      <c r="B41" s="87"/>
      <c r="C41" s="71" t="s">
        <v>65</v>
      </c>
      <c r="D41" s="101"/>
      <c r="E41" s="95"/>
      <c r="G41" s="87"/>
      <c r="H41" s="71" t="s">
        <v>65</v>
      </c>
      <c r="I41" s="97"/>
      <c r="J41" s="98"/>
      <c r="K41" s="98"/>
      <c r="L41" s="102"/>
      <c r="M41" s="100" t="str">
        <f t="shared" si="0"/>
        <v>-</v>
      </c>
      <c r="P41" s="87"/>
      <c r="Q41" s="71" t="s">
        <v>65</v>
      </c>
      <c r="R41" s="99" t="str">
        <f t="shared" si="2"/>
        <v>-</v>
      </c>
      <c r="S41" s="99" t="str">
        <f t="shared" si="1"/>
        <v>-</v>
      </c>
      <c r="U41" s="24"/>
      <c r="V41" s="24"/>
      <c r="W41" s="24"/>
      <c r="X41" s="24"/>
      <c r="Y41" s="24"/>
      <c r="Z41" s="24"/>
      <c r="AA41" s="24"/>
      <c r="AB41" s="24"/>
      <c r="AC41" s="24"/>
    </row>
    <row r="42" spans="2:29" s="63" customFormat="1" ht="15" x14ac:dyDescent="0.15">
      <c r="B42" s="87"/>
      <c r="C42" s="71" t="s">
        <v>66</v>
      </c>
      <c r="D42" s="101"/>
      <c r="E42" s="95"/>
      <c r="G42" s="87"/>
      <c r="H42" s="71" t="s">
        <v>66</v>
      </c>
      <c r="I42" s="97"/>
      <c r="J42" s="98"/>
      <c r="K42" s="98"/>
      <c r="L42" s="102"/>
      <c r="M42" s="100" t="str">
        <f t="shared" si="0"/>
        <v>-</v>
      </c>
      <c r="P42" s="87"/>
      <c r="Q42" s="71" t="s">
        <v>66</v>
      </c>
      <c r="R42" s="99" t="str">
        <f t="shared" si="2"/>
        <v>-</v>
      </c>
      <c r="S42" s="99" t="str">
        <f t="shared" si="1"/>
        <v>-</v>
      </c>
      <c r="U42" s="24"/>
      <c r="V42" s="24"/>
      <c r="W42" s="24"/>
      <c r="X42" s="24"/>
      <c r="Y42" s="24"/>
      <c r="Z42" s="24"/>
      <c r="AA42" s="24"/>
      <c r="AB42" s="24"/>
      <c r="AC42" s="24"/>
    </row>
    <row r="43" spans="2:29" s="63" customFormat="1" ht="15" x14ac:dyDescent="0.15">
      <c r="B43" s="87"/>
      <c r="C43" s="71" t="s">
        <v>67</v>
      </c>
      <c r="D43" s="101"/>
      <c r="E43" s="95"/>
      <c r="G43" s="87"/>
      <c r="H43" s="71" t="s">
        <v>67</v>
      </c>
      <c r="I43" s="97"/>
      <c r="J43" s="98"/>
      <c r="K43" s="98"/>
      <c r="L43" s="102"/>
      <c r="M43" s="100" t="str">
        <f t="shared" si="0"/>
        <v>-</v>
      </c>
      <c r="P43" s="87"/>
      <c r="Q43" s="71" t="s">
        <v>67</v>
      </c>
      <c r="R43" s="99" t="str">
        <f t="shared" si="2"/>
        <v>-</v>
      </c>
      <c r="S43" s="99" t="str">
        <f t="shared" si="1"/>
        <v>-</v>
      </c>
      <c r="U43" s="24"/>
      <c r="V43" s="24"/>
      <c r="W43" s="24"/>
      <c r="X43" s="24"/>
      <c r="Y43" s="24"/>
      <c r="Z43" s="24"/>
      <c r="AA43" s="24"/>
      <c r="AB43" s="24"/>
      <c r="AC43" s="24"/>
    </row>
    <row r="44" spans="2:29" s="63" customFormat="1" ht="15" x14ac:dyDescent="0.15">
      <c r="B44" s="87"/>
      <c r="C44" s="71" t="s">
        <v>68</v>
      </c>
      <c r="D44" s="101"/>
      <c r="E44" s="95"/>
      <c r="G44" s="87"/>
      <c r="H44" s="71" t="s">
        <v>68</v>
      </c>
      <c r="I44" s="97"/>
      <c r="J44" s="98"/>
      <c r="K44" s="98"/>
      <c r="L44" s="102"/>
      <c r="M44" s="100" t="str">
        <f t="shared" si="0"/>
        <v>-</v>
      </c>
      <c r="P44" s="87"/>
      <c r="Q44" s="71" t="s">
        <v>68</v>
      </c>
      <c r="R44" s="99" t="str">
        <f t="shared" si="2"/>
        <v>-</v>
      </c>
      <c r="S44" s="99" t="str">
        <f t="shared" si="1"/>
        <v>-</v>
      </c>
      <c r="U44" s="24"/>
      <c r="V44" s="24"/>
      <c r="W44" s="24"/>
      <c r="X44" s="24"/>
      <c r="Y44" s="24"/>
      <c r="Z44" s="24"/>
      <c r="AA44" s="24"/>
      <c r="AB44" s="24"/>
      <c r="AC44" s="24"/>
    </row>
    <row r="45" spans="2:29" s="63" customFormat="1" ht="15" x14ac:dyDescent="0.15">
      <c r="B45" s="87"/>
      <c r="C45" s="71" t="s">
        <v>69</v>
      </c>
      <c r="D45" s="101"/>
      <c r="E45" s="95"/>
      <c r="G45" s="87"/>
      <c r="H45" s="71" t="s">
        <v>69</v>
      </c>
      <c r="I45" s="97"/>
      <c r="J45" s="98"/>
      <c r="K45" s="98"/>
      <c r="L45" s="102"/>
      <c r="M45" s="100" t="str">
        <f t="shared" si="0"/>
        <v>-</v>
      </c>
      <c r="P45" s="87"/>
      <c r="Q45" s="71" t="s">
        <v>69</v>
      </c>
      <c r="R45" s="99" t="str">
        <f t="shared" si="2"/>
        <v>-</v>
      </c>
      <c r="S45" s="99" t="str">
        <f t="shared" si="1"/>
        <v>-</v>
      </c>
      <c r="U45" s="24"/>
      <c r="V45" s="24"/>
      <c r="W45" s="24"/>
      <c r="X45" s="24"/>
      <c r="Y45" s="24"/>
      <c r="Z45" s="24"/>
      <c r="AA45" s="24"/>
      <c r="AB45" s="24"/>
      <c r="AC45" s="24"/>
    </row>
    <row r="46" spans="2:29" s="63" customFormat="1" ht="15" x14ac:dyDescent="0.15">
      <c r="B46" s="87"/>
      <c r="C46" s="71" t="s">
        <v>70</v>
      </c>
      <c r="D46" s="101"/>
      <c r="E46" s="95"/>
      <c r="G46" s="87"/>
      <c r="H46" s="71" t="s">
        <v>70</v>
      </c>
      <c r="I46" s="97"/>
      <c r="J46" s="98"/>
      <c r="K46" s="98"/>
      <c r="L46" s="102"/>
      <c r="M46" s="100" t="str">
        <f t="shared" si="0"/>
        <v>-</v>
      </c>
      <c r="P46" s="87"/>
      <c r="Q46" s="71" t="s">
        <v>70</v>
      </c>
      <c r="R46" s="99" t="str">
        <f t="shared" si="2"/>
        <v>-</v>
      </c>
      <c r="S46" s="99" t="str">
        <f t="shared" si="1"/>
        <v>-</v>
      </c>
      <c r="U46" s="24"/>
      <c r="V46" s="24"/>
      <c r="W46" s="24"/>
      <c r="X46" s="24"/>
      <c r="Y46" s="24"/>
      <c r="Z46" s="24"/>
      <c r="AA46" s="24"/>
      <c r="AB46" s="24"/>
      <c r="AC46" s="24"/>
    </row>
    <row r="47" spans="2:29" s="63" customFormat="1" ht="15" x14ac:dyDescent="0.15">
      <c r="B47" s="87"/>
      <c r="C47" s="71" t="s">
        <v>71</v>
      </c>
      <c r="D47" s="101"/>
      <c r="E47" s="95"/>
      <c r="G47" s="87"/>
      <c r="H47" s="71" t="s">
        <v>71</v>
      </c>
      <c r="I47" s="97"/>
      <c r="J47" s="98"/>
      <c r="K47" s="98"/>
      <c r="L47" s="102"/>
      <c r="M47" s="100" t="str">
        <f t="shared" si="0"/>
        <v>-</v>
      </c>
      <c r="P47" s="87"/>
      <c r="Q47" s="71" t="s">
        <v>71</v>
      </c>
      <c r="R47" s="99" t="str">
        <f t="shared" si="2"/>
        <v>-</v>
      </c>
      <c r="S47" s="99" t="str">
        <f t="shared" si="1"/>
        <v>-</v>
      </c>
      <c r="U47" s="24"/>
      <c r="V47" s="24"/>
      <c r="W47" s="24"/>
      <c r="X47" s="24"/>
      <c r="Y47" s="24"/>
      <c r="Z47" s="24"/>
      <c r="AA47" s="24"/>
      <c r="AB47" s="24"/>
      <c r="AC47" s="24"/>
    </row>
    <row r="48" spans="2:29" s="63" customFormat="1" ht="15" x14ac:dyDescent="0.15">
      <c r="B48" s="87"/>
      <c r="C48" s="71" t="s">
        <v>72</v>
      </c>
      <c r="D48" s="101"/>
      <c r="E48" s="95"/>
      <c r="G48" s="87"/>
      <c r="H48" s="71" t="s">
        <v>72</v>
      </c>
      <c r="I48" s="97"/>
      <c r="J48" s="98"/>
      <c r="K48" s="98"/>
      <c r="L48" s="102"/>
      <c r="M48" s="100" t="str">
        <f t="shared" si="0"/>
        <v>-</v>
      </c>
      <c r="P48" s="87"/>
      <c r="Q48" s="71" t="s">
        <v>72</v>
      </c>
      <c r="R48" s="99" t="str">
        <f t="shared" si="2"/>
        <v>-</v>
      </c>
      <c r="S48" s="99" t="str">
        <f t="shared" si="1"/>
        <v>-</v>
      </c>
      <c r="U48" s="24"/>
      <c r="V48" s="24"/>
      <c r="W48" s="24"/>
      <c r="X48" s="24"/>
      <c r="Y48" s="24"/>
      <c r="Z48" s="24"/>
      <c r="AA48" s="24"/>
      <c r="AB48" s="24"/>
      <c r="AC48" s="24"/>
    </row>
    <row r="49" spans="2:29" s="63" customFormat="1" ht="15" x14ac:dyDescent="0.15">
      <c r="B49" s="87"/>
      <c r="C49" s="71" t="s">
        <v>73</v>
      </c>
      <c r="D49" s="101"/>
      <c r="E49" s="95"/>
      <c r="G49" s="87"/>
      <c r="H49" s="71" t="s">
        <v>73</v>
      </c>
      <c r="I49" s="97"/>
      <c r="J49" s="98"/>
      <c r="K49" s="98"/>
      <c r="L49" s="102"/>
      <c r="M49" s="100" t="str">
        <f t="shared" si="0"/>
        <v>-</v>
      </c>
      <c r="P49" s="87"/>
      <c r="Q49" s="71" t="s">
        <v>73</v>
      </c>
      <c r="R49" s="99" t="str">
        <f t="shared" si="2"/>
        <v>-</v>
      </c>
      <c r="S49" s="99" t="str">
        <f t="shared" si="1"/>
        <v>-</v>
      </c>
      <c r="U49" s="24"/>
      <c r="V49" s="24"/>
      <c r="W49" s="24"/>
      <c r="X49" s="24"/>
      <c r="Y49" s="24"/>
      <c r="Z49" s="24"/>
      <c r="AA49" s="24"/>
      <c r="AB49" s="24"/>
      <c r="AC49" s="24"/>
    </row>
    <row r="50" spans="2:29" s="63" customFormat="1" ht="15" x14ac:dyDescent="0.15">
      <c r="B50" s="87"/>
      <c r="C50" s="71" t="s">
        <v>74</v>
      </c>
      <c r="D50" s="101"/>
      <c r="E50" s="95"/>
      <c r="G50" s="87"/>
      <c r="H50" s="71" t="s">
        <v>74</v>
      </c>
      <c r="I50" s="97"/>
      <c r="J50" s="98"/>
      <c r="K50" s="98"/>
      <c r="L50" s="102"/>
      <c r="M50" s="100" t="str">
        <f t="shared" si="0"/>
        <v>-</v>
      </c>
      <c r="P50" s="87"/>
      <c r="Q50" s="71" t="s">
        <v>74</v>
      </c>
      <c r="R50" s="99" t="str">
        <f t="shared" si="2"/>
        <v>-</v>
      </c>
      <c r="S50" s="99" t="str">
        <f t="shared" si="1"/>
        <v>-</v>
      </c>
      <c r="U50" s="24"/>
      <c r="V50" s="24"/>
      <c r="W50" s="24"/>
      <c r="X50" s="24"/>
      <c r="Y50" s="24"/>
      <c r="Z50" s="24"/>
      <c r="AA50" s="24"/>
      <c r="AB50" s="24"/>
      <c r="AC50" s="24"/>
    </row>
    <row r="51" spans="2:29" s="63" customFormat="1" ht="15" x14ac:dyDescent="0.15">
      <c r="B51" s="87"/>
      <c r="C51" s="71" t="s">
        <v>75</v>
      </c>
      <c r="D51" s="101"/>
      <c r="E51" s="95"/>
      <c r="G51" s="87"/>
      <c r="H51" s="71" t="s">
        <v>75</v>
      </c>
      <c r="I51" s="97"/>
      <c r="J51" s="98"/>
      <c r="K51" s="98"/>
      <c r="L51" s="102"/>
      <c r="M51" s="100" t="str">
        <f t="shared" si="0"/>
        <v>-</v>
      </c>
      <c r="P51" s="87"/>
      <c r="Q51" s="71" t="s">
        <v>75</v>
      </c>
      <c r="R51" s="99" t="str">
        <f t="shared" si="2"/>
        <v>-</v>
      </c>
      <c r="S51" s="99" t="str">
        <f t="shared" si="1"/>
        <v>-</v>
      </c>
      <c r="U51" s="24"/>
      <c r="V51" s="24"/>
      <c r="W51" s="24"/>
      <c r="X51" s="24"/>
      <c r="Y51" s="24"/>
      <c r="Z51" s="24"/>
      <c r="AA51" s="24"/>
      <c r="AB51" s="24"/>
      <c r="AC51" s="24"/>
    </row>
    <row r="52" spans="2:29" s="63" customFormat="1" ht="15" x14ac:dyDescent="0.15">
      <c r="B52" s="87"/>
      <c r="C52" s="71" t="s">
        <v>76</v>
      </c>
      <c r="D52" s="101"/>
      <c r="E52" s="95"/>
      <c r="G52" s="87"/>
      <c r="H52" s="71" t="s">
        <v>76</v>
      </c>
      <c r="I52" s="97"/>
      <c r="J52" s="98"/>
      <c r="K52" s="98"/>
      <c r="L52" s="102"/>
      <c r="M52" s="100" t="str">
        <f t="shared" si="0"/>
        <v>-</v>
      </c>
      <c r="P52" s="87"/>
      <c r="Q52" s="71" t="s">
        <v>76</v>
      </c>
      <c r="R52" s="99" t="str">
        <f t="shared" si="2"/>
        <v>-</v>
      </c>
      <c r="S52" s="99" t="str">
        <f t="shared" si="1"/>
        <v>-</v>
      </c>
      <c r="U52" s="24"/>
      <c r="V52" s="24"/>
      <c r="W52" s="24"/>
      <c r="X52" s="24"/>
      <c r="Y52" s="24"/>
      <c r="Z52" s="24"/>
      <c r="AA52" s="24"/>
      <c r="AB52" s="24"/>
      <c r="AC52" s="24"/>
    </row>
    <row r="53" spans="2:29" s="63" customFormat="1" ht="15" x14ac:dyDescent="0.15">
      <c r="B53" s="87"/>
      <c r="C53" s="71" t="s">
        <v>77</v>
      </c>
      <c r="D53" s="101"/>
      <c r="E53" s="95"/>
      <c r="G53" s="87"/>
      <c r="H53" s="71" t="s">
        <v>77</v>
      </c>
      <c r="I53" s="97"/>
      <c r="J53" s="98"/>
      <c r="K53" s="98"/>
      <c r="L53" s="102"/>
      <c r="M53" s="100" t="str">
        <f t="shared" si="0"/>
        <v>-</v>
      </c>
      <c r="P53" s="87"/>
      <c r="Q53" s="71" t="s">
        <v>77</v>
      </c>
      <c r="R53" s="99" t="str">
        <f t="shared" si="2"/>
        <v>-</v>
      </c>
      <c r="S53" s="99" t="str">
        <f t="shared" si="1"/>
        <v>-</v>
      </c>
      <c r="U53" s="24"/>
      <c r="V53" s="24"/>
      <c r="W53" s="24"/>
      <c r="X53" s="24"/>
      <c r="Y53" s="24"/>
      <c r="Z53" s="24"/>
      <c r="AA53" s="24"/>
      <c r="AB53" s="24"/>
      <c r="AC53" s="24"/>
    </row>
    <row r="54" spans="2:29" s="63" customFormat="1" ht="15" x14ac:dyDescent="0.15">
      <c r="B54" s="87"/>
      <c r="C54" s="71" t="s">
        <v>78</v>
      </c>
      <c r="D54" s="101"/>
      <c r="E54" s="95"/>
      <c r="G54" s="87"/>
      <c r="H54" s="71" t="s">
        <v>78</v>
      </c>
      <c r="I54" s="97"/>
      <c r="J54" s="98"/>
      <c r="K54" s="98"/>
      <c r="L54" s="102"/>
      <c r="M54" s="100" t="str">
        <f t="shared" si="0"/>
        <v>-</v>
      </c>
      <c r="P54" s="87"/>
      <c r="Q54" s="71" t="s">
        <v>78</v>
      </c>
      <c r="R54" s="99" t="str">
        <f t="shared" si="2"/>
        <v>-</v>
      </c>
      <c r="S54" s="99" t="str">
        <f t="shared" si="1"/>
        <v>-</v>
      </c>
      <c r="U54" s="24"/>
      <c r="V54" s="24"/>
      <c r="W54" s="24"/>
      <c r="X54" s="24"/>
      <c r="Y54" s="24"/>
      <c r="Z54" s="24"/>
      <c r="AA54" s="24"/>
      <c r="AB54" s="24"/>
      <c r="AC54" s="24"/>
    </row>
    <row r="55" spans="2:29" s="63" customFormat="1" ht="15" x14ac:dyDescent="0.15">
      <c r="B55" s="87"/>
      <c r="C55" s="71" t="s">
        <v>79</v>
      </c>
      <c r="D55" s="101"/>
      <c r="E55" s="95"/>
      <c r="G55" s="87"/>
      <c r="H55" s="71" t="s">
        <v>79</v>
      </c>
      <c r="I55" s="97"/>
      <c r="J55" s="98"/>
      <c r="K55" s="98"/>
      <c r="L55" s="102"/>
      <c r="M55" s="100" t="str">
        <f t="shared" si="0"/>
        <v>-</v>
      </c>
      <c r="P55" s="87"/>
      <c r="Q55" s="71" t="s">
        <v>79</v>
      </c>
      <c r="R55" s="99" t="str">
        <f t="shared" si="2"/>
        <v>-</v>
      </c>
      <c r="S55" s="99" t="str">
        <f t="shared" si="1"/>
        <v>-</v>
      </c>
      <c r="U55" s="24"/>
      <c r="V55" s="24"/>
      <c r="W55" s="24"/>
      <c r="X55" s="24"/>
      <c r="Y55" s="24"/>
      <c r="Z55" s="24"/>
      <c r="AA55" s="24"/>
      <c r="AB55" s="24"/>
      <c r="AC55" s="24"/>
    </row>
    <row r="56" spans="2:29" s="63" customFormat="1" ht="15" x14ac:dyDescent="0.15">
      <c r="B56" s="87"/>
      <c r="C56" s="71" t="s">
        <v>80</v>
      </c>
      <c r="D56" s="101"/>
      <c r="E56" s="95"/>
      <c r="G56" s="87"/>
      <c r="H56" s="71" t="s">
        <v>80</v>
      </c>
      <c r="I56" s="97"/>
      <c r="J56" s="98"/>
      <c r="K56" s="98"/>
      <c r="L56" s="102"/>
      <c r="M56" s="100" t="str">
        <f t="shared" si="0"/>
        <v>-</v>
      </c>
      <c r="P56" s="87"/>
      <c r="Q56" s="71" t="s">
        <v>80</v>
      </c>
      <c r="R56" s="99" t="str">
        <f t="shared" si="2"/>
        <v>-</v>
      </c>
      <c r="S56" s="99" t="str">
        <f t="shared" si="1"/>
        <v>-</v>
      </c>
      <c r="U56" s="24"/>
      <c r="V56" s="24"/>
      <c r="W56" s="24"/>
      <c r="X56" s="24"/>
      <c r="Y56" s="24"/>
      <c r="Z56" s="24"/>
      <c r="AA56" s="24"/>
      <c r="AB56" s="24"/>
      <c r="AC56" s="24"/>
    </row>
    <row r="57" spans="2:29" s="63" customFormat="1" ht="15" x14ac:dyDescent="0.15">
      <c r="B57" s="87"/>
      <c r="C57" s="71" t="s">
        <v>81</v>
      </c>
      <c r="D57" s="101"/>
      <c r="E57" s="95"/>
      <c r="G57" s="87"/>
      <c r="H57" s="71" t="s">
        <v>81</v>
      </c>
      <c r="I57" s="97"/>
      <c r="J57" s="98"/>
      <c r="K57" s="98"/>
      <c r="L57" s="102"/>
      <c r="M57" s="100" t="str">
        <f t="shared" si="0"/>
        <v>-</v>
      </c>
      <c r="P57" s="87"/>
      <c r="Q57" s="71" t="s">
        <v>81</v>
      </c>
      <c r="R57" s="99" t="str">
        <f t="shared" si="2"/>
        <v>-</v>
      </c>
      <c r="S57" s="99" t="str">
        <f t="shared" si="1"/>
        <v>-</v>
      </c>
      <c r="U57" s="24"/>
      <c r="V57" s="24"/>
      <c r="W57" s="24"/>
      <c r="X57" s="24"/>
      <c r="Y57" s="24"/>
      <c r="Z57" s="24"/>
      <c r="AA57" s="24"/>
      <c r="AB57" s="24"/>
      <c r="AC57" s="24"/>
    </row>
    <row r="58" spans="2:29" s="63" customFormat="1" ht="15" x14ac:dyDescent="0.15">
      <c r="B58" s="87"/>
      <c r="C58" s="71" t="s">
        <v>82</v>
      </c>
      <c r="D58" s="101"/>
      <c r="E58" s="95"/>
      <c r="G58" s="87"/>
      <c r="H58" s="71" t="s">
        <v>82</v>
      </c>
      <c r="I58" s="97"/>
      <c r="J58" s="98"/>
      <c r="K58" s="98"/>
      <c r="L58" s="102"/>
      <c r="M58" s="100" t="str">
        <f t="shared" si="0"/>
        <v>-</v>
      </c>
      <c r="P58" s="87"/>
      <c r="Q58" s="71" t="s">
        <v>82</v>
      </c>
      <c r="R58" s="99" t="str">
        <f t="shared" si="2"/>
        <v>-</v>
      </c>
      <c r="S58" s="99" t="str">
        <f t="shared" si="1"/>
        <v>-</v>
      </c>
      <c r="U58" s="24"/>
      <c r="V58" s="24"/>
      <c r="W58" s="24"/>
      <c r="X58" s="24"/>
      <c r="Y58" s="24"/>
      <c r="Z58" s="24"/>
      <c r="AA58" s="24"/>
      <c r="AB58" s="24"/>
      <c r="AC58" s="24"/>
    </row>
    <row r="59" spans="2:29" s="63" customFormat="1" ht="15" x14ac:dyDescent="0.15">
      <c r="B59" s="87"/>
      <c r="C59" s="71" t="s">
        <v>83</v>
      </c>
      <c r="D59" s="101"/>
      <c r="E59" s="95"/>
      <c r="G59" s="87"/>
      <c r="H59" s="71" t="s">
        <v>83</v>
      </c>
      <c r="I59" s="97"/>
      <c r="J59" s="98"/>
      <c r="K59" s="98"/>
      <c r="L59" s="102"/>
      <c r="M59" s="100" t="str">
        <f t="shared" si="0"/>
        <v>-</v>
      </c>
      <c r="P59" s="87"/>
      <c r="Q59" s="71" t="s">
        <v>83</v>
      </c>
      <c r="R59" s="99" t="str">
        <f t="shared" si="2"/>
        <v>-</v>
      </c>
      <c r="S59" s="99" t="str">
        <f t="shared" si="1"/>
        <v>-</v>
      </c>
      <c r="U59" s="24"/>
      <c r="V59" s="24"/>
      <c r="W59" s="24"/>
      <c r="X59" s="24"/>
      <c r="Y59" s="24"/>
      <c r="Z59" s="24"/>
      <c r="AA59" s="24"/>
      <c r="AB59" s="24"/>
      <c r="AC59" s="24"/>
    </row>
    <row r="60" spans="2:29" s="63" customFormat="1" ht="15" x14ac:dyDescent="0.15">
      <c r="B60" s="87"/>
      <c r="C60" s="71" t="s">
        <v>84</v>
      </c>
      <c r="D60" s="101"/>
      <c r="E60" s="95"/>
      <c r="G60" s="87"/>
      <c r="H60" s="71" t="s">
        <v>84</v>
      </c>
      <c r="I60" s="97"/>
      <c r="J60" s="98"/>
      <c r="K60" s="98"/>
      <c r="L60" s="102"/>
      <c r="M60" s="100" t="str">
        <f t="shared" si="0"/>
        <v>-</v>
      </c>
      <c r="P60" s="87"/>
      <c r="Q60" s="71" t="s">
        <v>84</v>
      </c>
      <c r="R60" s="99" t="str">
        <f t="shared" si="2"/>
        <v>-</v>
      </c>
      <c r="S60" s="99" t="str">
        <f t="shared" si="1"/>
        <v>-</v>
      </c>
      <c r="U60" s="24"/>
      <c r="V60" s="24"/>
      <c r="W60" s="24"/>
      <c r="X60" s="24"/>
      <c r="Y60" s="24"/>
      <c r="Z60" s="24"/>
      <c r="AA60" s="24"/>
      <c r="AB60" s="24"/>
      <c r="AC60" s="24"/>
    </row>
    <row r="61" spans="2:29" s="63" customFormat="1" ht="15" x14ac:dyDescent="0.15">
      <c r="B61" s="87"/>
      <c r="C61" s="71" t="s">
        <v>85</v>
      </c>
      <c r="D61" s="101"/>
      <c r="E61" s="95"/>
      <c r="G61" s="87"/>
      <c r="H61" s="71" t="s">
        <v>85</v>
      </c>
      <c r="I61" s="97"/>
      <c r="J61" s="98"/>
      <c r="K61" s="98"/>
      <c r="L61" s="102"/>
      <c r="M61" s="100" t="str">
        <f t="shared" si="0"/>
        <v>-</v>
      </c>
      <c r="P61" s="87"/>
      <c r="Q61" s="71" t="s">
        <v>85</v>
      </c>
      <c r="R61" s="99" t="str">
        <f t="shared" si="2"/>
        <v>-</v>
      </c>
      <c r="S61" s="99" t="str">
        <f t="shared" si="1"/>
        <v>-</v>
      </c>
      <c r="U61" s="24"/>
      <c r="V61" s="24"/>
      <c r="W61" s="24"/>
      <c r="X61" s="24"/>
      <c r="Y61" s="24"/>
      <c r="Z61" s="24"/>
      <c r="AA61" s="24"/>
      <c r="AB61" s="24"/>
      <c r="AC61" s="24"/>
    </row>
    <row r="62" spans="2:29" s="63" customFormat="1" ht="15" x14ac:dyDescent="0.15">
      <c r="B62" s="87"/>
      <c r="C62" s="71" t="s">
        <v>86</v>
      </c>
      <c r="D62" s="101"/>
      <c r="E62" s="95"/>
      <c r="G62" s="87"/>
      <c r="H62" s="71" t="s">
        <v>86</v>
      </c>
      <c r="I62" s="97"/>
      <c r="J62" s="98"/>
      <c r="K62" s="98"/>
      <c r="L62" s="102"/>
      <c r="M62" s="100" t="str">
        <f t="shared" si="0"/>
        <v>-</v>
      </c>
      <c r="P62" s="87"/>
      <c r="Q62" s="71" t="s">
        <v>86</v>
      </c>
      <c r="R62" s="99" t="str">
        <f t="shared" si="2"/>
        <v>-</v>
      </c>
      <c r="S62" s="99" t="str">
        <f t="shared" si="1"/>
        <v>-</v>
      </c>
      <c r="U62" s="24"/>
      <c r="V62" s="24"/>
      <c r="W62" s="24"/>
      <c r="X62" s="24"/>
      <c r="Y62" s="24"/>
      <c r="Z62" s="24"/>
      <c r="AA62" s="24"/>
      <c r="AB62" s="24"/>
      <c r="AC62" s="24"/>
    </row>
    <row r="63" spans="2:29" s="63" customFormat="1" ht="15" x14ac:dyDescent="0.15">
      <c r="B63" s="87"/>
      <c r="C63" s="71" t="s">
        <v>87</v>
      </c>
      <c r="D63" s="101"/>
      <c r="E63" s="95"/>
      <c r="G63" s="87"/>
      <c r="H63" s="71" t="s">
        <v>87</v>
      </c>
      <c r="I63" s="97"/>
      <c r="J63" s="98"/>
      <c r="K63" s="98"/>
      <c r="L63" s="102"/>
      <c r="M63" s="100" t="str">
        <f t="shared" si="0"/>
        <v>-</v>
      </c>
      <c r="P63" s="87"/>
      <c r="Q63" s="71" t="s">
        <v>87</v>
      </c>
      <c r="R63" s="99" t="str">
        <f t="shared" si="2"/>
        <v>-</v>
      </c>
      <c r="S63" s="99" t="str">
        <f t="shared" si="1"/>
        <v>-</v>
      </c>
      <c r="U63" s="24"/>
      <c r="V63" s="24"/>
      <c r="W63" s="24"/>
      <c r="X63" s="24"/>
      <c r="Y63" s="24"/>
      <c r="Z63" s="24"/>
      <c r="AA63" s="24"/>
      <c r="AB63" s="24"/>
      <c r="AC63" s="24"/>
    </row>
    <row r="64" spans="2:29" s="63" customFormat="1" ht="15" x14ac:dyDescent="0.15">
      <c r="B64" s="87"/>
      <c r="C64" s="71" t="s">
        <v>88</v>
      </c>
      <c r="D64" s="101"/>
      <c r="E64" s="95"/>
      <c r="G64" s="87"/>
      <c r="H64" s="71" t="s">
        <v>88</v>
      </c>
      <c r="I64" s="97"/>
      <c r="J64" s="98"/>
      <c r="K64" s="98"/>
      <c r="L64" s="102"/>
      <c r="M64" s="100" t="str">
        <f t="shared" si="0"/>
        <v>-</v>
      </c>
      <c r="P64" s="87"/>
      <c r="Q64" s="71" t="s">
        <v>88</v>
      </c>
      <c r="R64" s="99" t="str">
        <f t="shared" si="2"/>
        <v>-</v>
      </c>
      <c r="S64" s="99" t="str">
        <f t="shared" si="1"/>
        <v>-</v>
      </c>
      <c r="U64" s="24"/>
      <c r="V64" s="24"/>
      <c r="W64" s="24"/>
      <c r="X64" s="24"/>
      <c r="Y64" s="24"/>
      <c r="Z64" s="24"/>
      <c r="AA64" s="24"/>
      <c r="AB64" s="24"/>
      <c r="AC64" s="24"/>
    </row>
    <row r="65" spans="2:29" s="63" customFormat="1" ht="15" x14ac:dyDescent="0.15">
      <c r="B65" s="87"/>
      <c r="C65" s="71" t="s">
        <v>89</v>
      </c>
      <c r="D65" s="101"/>
      <c r="E65" s="95"/>
      <c r="G65" s="87"/>
      <c r="H65" s="71" t="s">
        <v>89</v>
      </c>
      <c r="I65" s="97"/>
      <c r="J65" s="98"/>
      <c r="K65" s="98"/>
      <c r="L65" s="102"/>
      <c r="M65" s="100" t="str">
        <f t="shared" si="0"/>
        <v>-</v>
      </c>
      <c r="P65" s="87"/>
      <c r="Q65" s="71" t="s">
        <v>89</v>
      </c>
      <c r="R65" s="99" t="str">
        <f t="shared" si="2"/>
        <v>-</v>
      </c>
      <c r="S65" s="99" t="str">
        <f t="shared" si="1"/>
        <v>-</v>
      </c>
      <c r="U65" s="24"/>
      <c r="V65" s="24"/>
      <c r="W65" s="24"/>
      <c r="X65" s="24"/>
      <c r="Y65" s="24"/>
      <c r="Z65" s="24"/>
      <c r="AA65" s="24"/>
      <c r="AB65" s="24"/>
      <c r="AC65" s="24"/>
    </row>
    <row r="66" spans="2:29" s="63" customFormat="1" ht="15" x14ac:dyDescent="0.15">
      <c r="B66" s="87"/>
      <c r="C66" s="71" t="s">
        <v>90</v>
      </c>
      <c r="D66" s="101"/>
      <c r="E66" s="95"/>
      <c r="G66" s="87"/>
      <c r="H66" s="71" t="s">
        <v>90</v>
      </c>
      <c r="I66" s="97"/>
      <c r="J66" s="98"/>
      <c r="K66" s="98"/>
      <c r="L66" s="102"/>
      <c r="M66" s="100" t="str">
        <f t="shared" si="0"/>
        <v>-</v>
      </c>
      <c r="P66" s="87"/>
      <c r="Q66" s="71" t="s">
        <v>90</v>
      </c>
      <c r="R66" s="99" t="str">
        <f t="shared" si="2"/>
        <v>-</v>
      </c>
      <c r="S66" s="99" t="str">
        <f t="shared" si="1"/>
        <v>-</v>
      </c>
      <c r="U66" s="24"/>
      <c r="V66" s="24"/>
      <c r="W66" s="24"/>
      <c r="X66" s="24"/>
      <c r="Y66" s="24"/>
      <c r="Z66" s="24"/>
      <c r="AA66" s="24"/>
      <c r="AB66" s="24"/>
      <c r="AC66" s="24"/>
    </row>
    <row r="67" spans="2:29" s="63" customFormat="1" ht="15" x14ac:dyDescent="0.15">
      <c r="B67" s="87"/>
      <c r="C67" s="71" t="s">
        <v>91</v>
      </c>
      <c r="D67" s="101"/>
      <c r="E67" s="95"/>
      <c r="G67" s="87"/>
      <c r="H67" s="71" t="s">
        <v>91</v>
      </c>
      <c r="I67" s="97"/>
      <c r="J67" s="98"/>
      <c r="K67" s="98"/>
      <c r="L67" s="102"/>
      <c r="M67" s="100" t="str">
        <f t="shared" si="0"/>
        <v>-</v>
      </c>
      <c r="P67" s="87"/>
      <c r="Q67" s="71" t="s">
        <v>91</v>
      </c>
      <c r="R67" s="99" t="str">
        <f t="shared" si="2"/>
        <v>-</v>
      </c>
      <c r="S67" s="99" t="str">
        <f t="shared" si="1"/>
        <v>-</v>
      </c>
      <c r="U67" s="24"/>
      <c r="V67" s="24"/>
      <c r="W67" s="24"/>
      <c r="X67" s="24"/>
      <c r="Y67" s="24"/>
      <c r="Z67" s="24"/>
      <c r="AA67" s="24"/>
      <c r="AB67" s="24"/>
      <c r="AC67" s="24"/>
    </row>
    <row r="68" spans="2:29" s="63" customFormat="1" ht="15" x14ac:dyDescent="0.15">
      <c r="B68" s="87"/>
      <c r="C68" s="71" t="s">
        <v>92</v>
      </c>
      <c r="D68" s="101"/>
      <c r="E68" s="95"/>
      <c r="G68" s="87"/>
      <c r="H68" s="71" t="s">
        <v>92</v>
      </c>
      <c r="I68" s="97"/>
      <c r="J68" s="98"/>
      <c r="K68" s="98"/>
      <c r="L68" s="102"/>
      <c r="M68" s="100" t="str">
        <f t="shared" si="0"/>
        <v>-</v>
      </c>
      <c r="P68" s="87"/>
      <c r="Q68" s="71" t="s">
        <v>92</v>
      </c>
      <c r="R68" s="99" t="str">
        <f t="shared" si="2"/>
        <v>-</v>
      </c>
      <c r="S68" s="99" t="str">
        <f t="shared" si="1"/>
        <v>-</v>
      </c>
      <c r="U68" s="24"/>
      <c r="V68" s="24"/>
      <c r="W68" s="24"/>
      <c r="X68" s="24"/>
      <c r="Y68" s="24"/>
      <c r="Z68" s="24"/>
      <c r="AA68" s="24"/>
      <c r="AB68" s="24"/>
      <c r="AC68" s="24"/>
    </row>
    <row r="69" spans="2:29" s="63" customFormat="1" ht="15" x14ac:dyDescent="0.15">
      <c r="B69" s="87"/>
      <c r="C69" s="71" t="s">
        <v>93</v>
      </c>
      <c r="D69" s="101"/>
      <c r="E69" s="95"/>
      <c r="G69" s="87"/>
      <c r="H69" s="71" t="s">
        <v>93</v>
      </c>
      <c r="I69" s="97"/>
      <c r="J69" s="98"/>
      <c r="K69" s="98"/>
      <c r="L69" s="102"/>
      <c r="M69" s="100" t="str">
        <f t="shared" si="0"/>
        <v>-</v>
      </c>
      <c r="P69" s="87"/>
      <c r="Q69" s="71" t="s">
        <v>93</v>
      </c>
      <c r="R69" s="99" t="str">
        <f t="shared" si="2"/>
        <v>-</v>
      </c>
      <c r="S69" s="99" t="str">
        <f t="shared" si="1"/>
        <v>-</v>
      </c>
      <c r="U69" s="24"/>
      <c r="V69" s="24"/>
      <c r="W69" s="24"/>
      <c r="X69" s="24"/>
      <c r="Y69" s="24"/>
      <c r="Z69" s="24"/>
      <c r="AA69" s="24"/>
      <c r="AB69" s="24"/>
      <c r="AC69" s="24"/>
    </row>
    <row r="70" spans="2:29" s="63" customFormat="1" ht="15" x14ac:dyDescent="0.15">
      <c r="B70" s="87"/>
      <c r="C70" s="71" t="s">
        <v>94</v>
      </c>
      <c r="D70" s="101"/>
      <c r="E70" s="95"/>
      <c r="G70" s="87"/>
      <c r="H70" s="71" t="s">
        <v>94</v>
      </c>
      <c r="I70" s="97"/>
      <c r="J70" s="98"/>
      <c r="K70" s="98"/>
      <c r="L70" s="102"/>
      <c r="M70" s="100" t="str">
        <f t="shared" si="0"/>
        <v>-</v>
      </c>
      <c r="P70" s="87"/>
      <c r="Q70" s="71" t="s">
        <v>94</v>
      </c>
      <c r="R70" s="99" t="str">
        <f t="shared" si="2"/>
        <v>-</v>
      </c>
      <c r="S70" s="99" t="str">
        <f t="shared" si="1"/>
        <v>-</v>
      </c>
      <c r="U70" s="24"/>
      <c r="V70" s="24"/>
      <c r="W70" s="24"/>
      <c r="X70" s="24"/>
      <c r="Y70" s="24"/>
      <c r="Z70" s="24"/>
      <c r="AA70" s="24"/>
      <c r="AB70" s="24"/>
      <c r="AC70" s="24"/>
    </row>
    <row r="71" spans="2:29" s="63" customFormat="1" ht="15" x14ac:dyDescent="0.15">
      <c r="B71" s="87"/>
      <c r="C71" s="71" t="s">
        <v>95</v>
      </c>
      <c r="D71" s="101"/>
      <c r="E71" s="95"/>
      <c r="G71" s="87"/>
      <c r="H71" s="71" t="s">
        <v>95</v>
      </c>
      <c r="I71" s="97"/>
      <c r="J71" s="98"/>
      <c r="K71" s="98"/>
      <c r="L71" s="102"/>
      <c r="M71" s="100" t="str">
        <f t="shared" si="0"/>
        <v>-</v>
      </c>
      <c r="P71" s="87"/>
      <c r="Q71" s="71" t="s">
        <v>95</v>
      </c>
      <c r="R71" s="99" t="str">
        <f t="shared" si="2"/>
        <v>-</v>
      </c>
      <c r="S71" s="99" t="str">
        <f t="shared" si="1"/>
        <v>-</v>
      </c>
      <c r="U71" s="24"/>
      <c r="V71" s="24"/>
      <c r="W71" s="24"/>
      <c r="X71" s="24"/>
      <c r="Y71" s="24"/>
      <c r="Z71" s="24"/>
      <c r="AA71" s="24"/>
      <c r="AB71" s="24"/>
      <c r="AC71" s="24"/>
    </row>
    <row r="72" spans="2:29" s="63" customFormat="1" ht="15" x14ac:dyDescent="0.15">
      <c r="B72" s="87"/>
      <c r="C72" s="71" t="s">
        <v>96</v>
      </c>
      <c r="D72" s="101"/>
      <c r="E72" s="95"/>
      <c r="G72" s="87"/>
      <c r="H72" s="71" t="s">
        <v>96</v>
      </c>
      <c r="I72" s="97"/>
      <c r="J72" s="98"/>
      <c r="K72" s="98"/>
      <c r="L72" s="102"/>
      <c r="M72" s="100" t="str">
        <f t="shared" si="0"/>
        <v>-</v>
      </c>
      <c r="P72" s="87"/>
      <c r="Q72" s="71" t="s">
        <v>96</v>
      </c>
      <c r="R72" s="99" t="str">
        <f t="shared" si="2"/>
        <v>-</v>
      </c>
      <c r="S72" s="99" t="str">
        <f t="shared" si="1"/>
        <v>-</v>
      </c>
      <c r="U72" s="24"/>
      <c r="V72" s="24"/>
      <c r="W72" s="24"/>
      <c r="X72" s="24"/>
      <c r="Y72" s="24"/>
      <c r="Z72" s="24"/>
      <c r="AA72" s="24"/>
      <c r="AB72" s="24"/>
      <c r="AC72" s="24"/>
    </row>
    <row r="73" spans="2:29" s="63" customFormat="1" ht="15" x14ac:dyDescent="0.15">
      <c r="B73" s="87"/>
      <c r="C73" s="71" t="s">
        <v>97</v>
      </c>
      <c r="D73" s="101"/>
      <c r="E73" s="95"/>
      <c r="G73" s="87"/>
      <c r="H73" s="71" t="s">
        <v>97</v>
      </c>
      <c r="I73" s="97"/>
      <c r="J73" s="98"/>
      <c r="K73" s="98"/>
      <c r="L73" s="102"/>
      <c r="M73" s="100" t="str">
        <f t="shared" si="0"/>
        <v>-</v>
      </c>
      <c r="P73" s="87"/>
      <c r="Q73" s="71" t="s">
        <v>97</v>
      </c>
      <c r="R73" s="99" t="str">
        <f t="shared" si="2"/>
        <v>-</v>
      </c>
      <c r="S73" s="99" t="str">
        <f t="shared" si="1"/>
        <v>-</v>
      </c>
      <c r="U73" s="24"/>
      <c r="V73" s="24"/>
      <c r="W73" s="24"/>
      <c r="X73" s="24"/>
      <c r="Y73" s="24"/>
      <c r="Z73" s="24"/>
      <c r="AA73" s="24"/>
      <c r="AB73" s="24"/>
      <c r="AC73" s="24"/>
    </row>
    <row r="74" spans="2:29" s="63" customFormat="1" ht="15" x14ac:dyDescent="0.15">
      <c r="B74" s="87"/>
      <c r="C74" s="71" t="s">
        <v>98</v>
      </c>
      <c r="D74" s="101"/>
      <c r="E74" s="95"/>
      <c r="G74" s="87"/>
      <c r="H74" s="71" t="s">
        <v>98</v>
      </c>
      <c r="I74" s="97"/>
      <c r="J74" s="98"/>
      <c r="K74" s="98"/>
      <c r="L74" s="102"/>
      <c r="M74" s="100" t="str">
        <f t="shared" si="0"/>
        <v>-</v>
      </c>
      <c r="P74" s="87"/>
      <c r="Q74" s="71" t="s">
        <v>98</v>
      </c>
      <c r="R74" s="99" t="str">
        <f t="shared" si="2"/>
        <v>-</v>
      </c>
      <c r="S74" s="99" t="str">
        <f t="shared" si="1"/>
        <v>-</v>
      </c>
      <c r="U74" s="24"/>
      <c r="V74" s="24"/>
      <c r="W74" s="24"/>
      <c r="X74" s="24"/>
      <c r="Y74" s="24"/>
      <c r="Z74" s="24"/>
      <c r="AA74" s="24"/>
      <c r="AB74" s="24"/>
      <c r="AC74" s="24"/>
    </row>
    <row r="75" spans="2:29" s="63" customFormat="1" ht="15" x14ac:dyDescent="0.15">
      <c r="B75" s="87"/>
      <c r="C75" s="71" t="s">
        <v>99</v>
      </c>
      <c r="D75" s="101"/>
      <c r="E75" s="95"/>
      <c r="G75" s="87"/>
      <c r="H75" s="71" t="s">
        <v>99</v>
      </c>
      <c r="I75" s="97"/>
      <c r="J75" s="98"/>
      <c r="K75" s="98"/>
      <c r="L75" s="102"/>
      <c r="M75" s="100" t="str">
        <f t="shared" si="0"/>
        <v>-</v>
      </c>
      <c r="P75" s="87"/>
      <c r="Q75" s="71" t="s">
        <v>99</v>
      </c>
      <c r="R75" s="99" t="str">
        <f t="shared" si="2"/>
        <v>-</v>
      </c>
      <c r="S75" s="99" t="str">
        <f t="shared" si="1"/>
        <v>-</v>
      </c>
      <c r="U75" s="24"/>
      <c r="V75" s="24"/>
      <c r="W75" s="24"/>
      <c r="X75" s="24"/>
      <c r="Y75" s="24"/>
      <c r="Z75" s="24"/>
      <c r="AA75" s="24"/>
      <c r="AB75" s="24"/>
      <c r="AC75" s="24"/>
    </row>
    <row r="76" spans="2:29" s="63" customFormat="1" ht="15" x14ac:dyDescent="0.15">
      <c r="B76" s="87"/>
      <c r="C76" s="71" t="s">
        <v>100</v>
      </c>
      <c r="D76" s="101"/>
      <c r="E76" s="95"/>
      <c r="G76" s="87"/>
      <c r="H76" s="71" t="s">
        <v>100</v>
      </c>
      <c r="I76" s="97"/>
      <c r="J76" s="98"/>
      <c r="K76" s="98"/>
      <c r="L76" s="102"/>
      <c r="M76" s="100" t="str">
        <f t="shared" si="0"/>
        <v>-</v>
      </c>
      <c r="P76" s="87"/>
      <c r="Q76" s="71" t="s">
        <v>100</v>
      </c>
      <c r="R76" s="99" t="str">
        <f t="shared" si="2"/>
        <v>-</v>
      </c>
      <c r="S76" s="99" t="str">
        <f t="shared" si="1"/>
        <v>-</v>
      </c>
      <c r="U76" s="24"/>
      <c r="V76" s="24"/>
      <c r="W76" s="24"/>
      <c r="X76" s="24"/>
      <c r="Y76" s="24"/>
      <c r="Z76" s="24"/>
      <c r="AA76" s="24"/>
      <c r="AB76" s="24"/>
      <c r="AC76" s="24"/>
    </row>
    <row r="77" spans="2:29" s="63" customFormat="1" ht="15" x14ac:dyDescent="0.15">
      <c r="B77" s="87"/>
      <c r="C77" s="71" t="s">
        <v>101</v>
      </c>
      <c r="D77" s="101"/>
      <c r="E77" s="95"/>
      <c r="G77" s="87"/>
      <c r="H77" s="71" t="s">
        <v>101</v>
      </c>
      <c r="I77" s="97"/>
      <c r="J77" s="98"/>
      <c r="K77" s="98"/>
      <c r="L77" s="102"/>
      <c r="M77" s="100" t="str">
        <f t="shared" si="0"/>
        <v>-</v>
      </c>
      <c r="P77" s="87"/>
      <c r="Q77" s="71" t="s">
        <v>101</v>
      </c>
      <c r="R77" s="99" t="str">
        <f t="shared" si="2"/>
        <v>-</v>
      </c>
      <c r="S77" s="99" t="str">
        <f t="shared" si="1"/>
        <v>-</v>
      </c>
      <c r="U77" s="24"/>
      <c r="V77" s="24"/>
      <c r="W77" s="24"/>
      <c r="X77" s="24"/>
      <c r="Y77" s="24"/>
      <c r="Z77" s="24"/>
      <c r="AA77" s="24"/>
      <c r="AB77" s="24"/>
      <c r="AC77" s="24"/>
    </row>
    <row r="78" spans="2:29" s="63" customFormat="1" ht="15" x14ac:dyDescent="0.15">
      <c r="B78" s="87"/>
      <c r="C78" s="71" t="s">
        <v>102</v>
      </c>
      <c r="D78" s="101"/>
      <c r="E78" s="95"/>
      <c r="G78" s="87"/>
      <c r="H78" s="71" t="s">
        <v>102</v>
      </c>
      <c r="I78" s="97"/>
      <c r="J78" s="98"/>
      <c r="K78" s="98"/>
      <c r="L78" s="102"/>
      <c r="M78" s="100" t="str">
        <f t="shared" si="0"/>
        <v>-</v>
      </c>
      <c r="P78" s="87"/>
      <c r="Q78" s="71" t="s">
        <v>102</v>
      </c>
      <c r="R78" s="99" t="str">
        <f t="shared" si="2"/>
        <v>-</v>
      </c>
      <c r="S78" s="99" t="str">
        <f t="shared" si="1"/>
        <v>-</v>
      </c>
      <c r="U78" s="24"/>
      <c r="V78" s="24"/>
      <c r="W78" s="24"/>
      <c r="X78" s="24"/>
      <c r="Y78" s="24"/>
      <c r="Z78" s="24"/>
      <c r="AA78" s="24"/>
      <c r="AB78" s="24"/>
      <c r="AC78" s="24"/>
    </row>
    <row r="79" spans="2:29" s="63" customFormat="1" ht="15" x14ac:dyDescent="0.15">
      <c r="B79" s="87"/>
      <c r="C79" s="71" t="s">
        <v>103</v>
      </c>
      <c r="D79" s="101"/>
      <c r="E79" s="95"/>
      <c r="G79" s="87"/>
      <c r="H79" s="71" t="s">
        <v>103</v>
      </c>
      <c r="I79" s="97"/>
      <c r="J79" s="98"/>
      <c r="K79" s="98"/>
      <c r="L79" s="102"/>
      <c r="M79" s="100" t="str">
        <f t="shared" si="0"/>
        <v>-</v>
      </c>
      <c r="P79" s="87"/>
      <c r="Q79" s="71" t="s">
        <v>103</v>
      </c>
      <c r="R79" s="99" t="str">
        <f t="shared" si="2"/>
        <v>-</v>
      </c>
      <c r="S79" s="99" t="str">
        <f t="shared" si="1"/>
        <v>-</v>
      </c>
      <c r="U79" s="24"/>
      <c r="V79" s="24"/>
      <c r="W79" s="24"/>
      <c r="X79" s="24"/>
      <c r="Y79" s="24"/>
      <c r="Z79" s="24"/>
      <c r="AA79" s="24"/>
      <c r="AB79" s="24"/>
      <c r="AC79" s="24"/>
    </row>
    <row r="80" spans="2:29" s="63" customFormat="1" ht="15" x14ac:dyDescent="0.15">
      <c r="B80" s="87"/>
      <c r="C80" s="71" t="s">
        <v>104</v>
      </c>
      <c r="D80" s="101"/>
      <c r="E80" s="95"/>
      <c r="G80" s="87"/>
      <c r="H80" s="71" t="s">
        <v>104</v>
      </c>
      <c r="I80" s="97"/>
      <c r="J80" s="98"/>
      <c r="K80" s="98"/>
      <c r="L80" s="102"/>
      <c r="M80" s="100" t="str">
        <f t="shared" si="0"/>
        <v>-</v>
      </c>
      <c r="P80" s="87"/>
      <c r="Q80" s="71" t="s">
        <v>104</v>
      </c>
      <c r="R80" s="99" t="str">
        <f t="shared" si="2"/>
        <v>-</v>
      </c>
      <c r="S80" s="99" t="str">
        <f t="shared" si="1"/>
        <v>-</v>
      </c>
      <c r="U80" s="24"/>
      <c r="V80" s="24"/>
      <c r="W80" s="24"/>
      <c r="X80" s="24"/>
      <c r="Y80" s="24"/>
      <c r="Z80" s="24"/>
      <c r="AA80" s="24"/>
      <c r="AB80" s="24"/>
      <c r="AC80" s="24"/>
    </row>
    <row r="81" spans="2:29" s="63" customFormat="1" ht="15" x14ac:dyDescent="0.15">
      <c r="B81" s="87"/>
      <c r="C81" s="71" t="s">
        <v>105</v>
      </c>
      <c r="D81" s="101"/>
      <c r="E81" s="95"/>
      <c r="G81" s="87"/>
      <c r="H81" s="71" t="s">
        <v>105</v>
      </c>
      <c r="I81" s="97"/>
      <c r="J81" s="98"/>
      <c r="K81" s="98"/>
      <c r="L81" s="102"/>
      <c r="M81" s="100" t="str">
        <f t="shared" ref="M81:M135" si="3">IF(L81="","-",K81/L81)</f>
        <v>-</v>
      </c>
      <c r="P81" s="87"/>
      <c r="Q81" s="71" t="s">
        <v>105</v>
      </c>
      <c r="R81" s="99" t="str">
        <f t="shared" si="2"/>
        <v>-</v>
      </c>
      <c r="S81" s="99" t="str">
        <f t="shared" ref="S81:S135" si="4">IF(M81="-","-",D81*I81*J81)</f>
        <v>-</v>
      </c>
      <c r="U81" s="24"/>
      <c r="V81" s="24"/>
      <c r="W81" s="24"/>
      <c r="X81" s="24"/>
      <c r="Y81" s="24"/>
      <c r="Z81" s="24"/>
      <c r="AA81" s="24"/>
      <c r="AB81" s="24"/>
      <c r="AC81" s="24"/>
    </row>
    <row r="82" spans="2:29" s="63" customFormat="1" ht="15" x14ac:dyDescent="0.15">
      <c r="B82" s="87"/>
      <c r="C82" s="71" t="s">
        <v>106</v>
      </c>
      <c r="D82" s="101"/>
      <c r="E82" s="95"/>
      <c r="G82" s="87"/>
      <c r="H82" s="71" t="s">
        <v>106</v>
      </c>
      <c r="I82" s="97"/>
      <c r="J82" s="98"/>
      <c r="K82" s="98"/>
      <c r="L82" s="102"/>
      <c r="M82" s="100" t="str">
        <f t="shared" si="3"/>
        <v>-</v>
      </c>
      <c r="P82" s="87"/>
      <c r="Q82" s="71" t="s">
        <v>106</v>
      </c>
      <c r="R82" s="99" t="str">
        <f t="shared" ref="R82:R135" si="5">IF(M82="-","-",M82*E82*I82*J82)</f>
        <v>-</v>
      </c>
      <c r="S82" s="99" t="str">
        <f t="shared" si="4"/>
        <v>-</v>
      </c>
      <c r="U82" s="24"/>
      <c r="V82" s="24"/>
      <c r="W82" s="24"/>
      <c r="X82" s="24"/>
      <c r="Y82" s="24"/>
      <c r="Z82" s="24"/>
      <c r="AA82" s="24"/>
      <c r="AB82" s="24"/>
      <c r="AC82" s="24"/>
    </row>
    <row r="83" spans="2:29" s="63" customFormat="1" ht="15" x14ac:dyDescent="0.15">
      <c r="B83" s="87"/>
      <c r="C83" s="71" t="s">
        <v>107</v>
      </c>
      <c r="D83" s="101"/>
      <c r="E83" s="95"/>
      <c r="G83" s="87"/>
      <c r="H83" s="71" t="s">
        <v>107</v>
      </c>
      <c r="I83" s="97"/>
      <c r="J83" s="98"/>
      <c r="K83" s="98"/>
      <c r="L83" s="102"/>
      <c r="M83" s="100" t="str">
        <f t="shared" si="3"/>
        <v>-</v>
      </c>
      <c r="P83" s="87"/>
      <c r="Q83" s="71" t="s">
        <v>107</v>
      </c>
      <c r="R83" s="99" t="str">
        <f t="shared" si="5"/>
        <v>-</v>
      </c>
      <c r="S83" s="99" t="str">
        <f t="shared" si="4"/>
        <v>-</v>
      </c>
      <c r="U83" s="24"/>
      <c r="V83" s="24"/>
      <c r="W83" s="24"/>
      <c r="X83" s="24"/>
      <c r="Y83" s="24"/>
      <c r="Z83" s="24"/>
      <c r="AA83" s="24"/>
      <c r="AB83" s="24"/>
      <c r="AC83" s="24"/>
    </row>
    <row r="84" spans="2:29" s="63" customFormat="1" ht="15" x14ac:dyDescent="0.15">
      <c r="B84" s="87"/>
      <c r="C84" s="71" t="s">
        <v>108</v>
      </c>
      <c r="D84" s="101"/>
      <c r="E84" s="95"/>
      <c r="G84" s="87"/>
      <c r="H84" s="71" t="s">
        <v>108</v>
      </c>
      <c r="I84" s="97"/>
      <c r="J84" s="98"/>
      <c r="K84" s="98"/>
      <c r="L84" s="102"/>
      <c r="M84" s="100" t="str">
        <f t="shared" si="3"/>
        <v>-</v>
      </c>
      <c r="P84" s="87"/>
      <c r="Q84" s="71" t="s">
        <v>108</v>
      </c>
      <c r="R84" s="99" t="str">
        <f t="shared" si="5"/>
        <v>-</v>
      </c>
      <c r="S84" s="99" t="str">
        <f t="shared" si="4"/>
        <v>-</v>
      </c>
      <c r="U84" s="24"/>
      <c r="V84" s="24"/>
      <c r="W84" s="24"/>
      <c r="X84" s="24"/>
      <c r="Y84" s="24"/>
      <c r="Z84" s="24"/>
      <c r="AA84" s="24"/>
      <c r="AB84" s="24"/>
      <c r="AC84" s="24"/>
    </row>
    <row r="85" spans="2:29" s="63" customFormat="1" ht="15" x14ac:dyDescent="0.15">
      <c r="B85" s="87"/>
      <c r="C85" s="71" t="s">
        <v>109</v>
      </c>
      <c r="D85" s="101"/>
      <c r="E85" s="95"/>
      <c r="G85" s="87"/>
      <c r="H85" s="71" t="s">
        <v>109</v>
      </c>
      <c r="I85" s="97"/>
      <c r="J85" s="98"/>
      <c r="K85" s="98"/>
      <c r="L85" s="102"/>
      <c r="M85" s="100" t="str">
        <f t="shared" si="3"/>
        <v>-</v>
      </c>
      <c r="P85" s="87"/>
      <c r="Q85" s="71" t="s">
        <v>109</v>
      </c>
      <c r="R85" s="99" t="str">
        <f t="shared" si="5"/>
        <v>-</v>
      </c>
      <c r="S85" s="99" t="str">
        <f t="shared" si="4"/>
        <v>-</v>
      </c>
      <c r="U85" s="24"/>
      <c r="V85" s="24"/>
      <c r="W85" s="24"/>
      <c r="X85" s="24"/>
      <c r="Y85" s="24"/>
      <c r="Z85" s="24"/>
      <c r="AA85" s="24"/>
      <c r="AB85" s="24"/>
      <c r="AC85" s="24"/>
    </row>
    <row r="86" spans="2:29" s="63" customFormat="1" ht="15" x14ac:dyDescent="0.15">
      <c r="B86" s="87"/>
      <c r="C86" s="71" t="s">
        <v>110</v>
      </c>
      <c r="D86" s="101"/>
      <c r="E86" s="95"/>
      <c r="G86" s="87"/>
      <c r="H86" s="71" t="s">
        <v>110</v>
      </c>
      <c r="I86" s="97"/>
      <c r="J86" s="98"/>
      <c r="K86" s="98"/>
      <c r="L86" s="102"/>
      <c r="M86" s="100" t="str">
        <f t="shared" si="3"/>
        <v>-</v>
      </c>
      <c r="P86" s="87"/>
      <c r="Q86" s="71" t="s">
        <v>110</v>
      </c>
      <c r="R86" s="99" t="str">
        <f t="shared" si="5"/>
        <v>-</v>
      </c>
      <c r="S86" s="99" t="str">
        <f t="shared" si="4"/>
        <v>-</v>
      </c>
      <c r="U86" s="24"/>
      <c r="V86" s="24"/>
      <c r="W86" s="24"/>
      <c r="X86" s="24"/>
      <c r="Y86" s="24"/>
      <c r="Z86" s="24"/>
      <c r="AA86" s="24"/>
      <c r="AB86" s="24"/>
      <c r="AC86" s="24"/>
    </row>
    <row r="87" spans="2:29" s="63" customFormat="1" ht="15" x14ac:dyDescent="0.15">
      <c r="B87" s="87"/>
      <c r="C87" s="71" t="s">
        <v>111</v>
      </c>
      <c r="D87" s="101"/>
      <c r="E87" s="95"/>
      <c r="G87" s="87"/>
      <c r="H87" s="71" t="s">
        <v>111</v>
      </c>
      <c r="I87" s="97"/>
      <c r="J87" s="98"/>
      <c r="K87" s="98"/>
      <c r="L87" s="102"/>
      <c r="M87" s="100" t="str">
        <f t="shared" si="3"/>
        <v>-</v>
      </c>
      <c r="P87" s="87"/>
      <c r="Q87" s="71" t="s">
        <v>111</v>
      </c>
      <c r="R87" s="99" t="str">
        <f t="shared" si="5"/>
        <v>-</v>
      </c>
      <c r="S87" s="99" t="str">
        <f t="shared" si="4"/>
        <v>-</v>
      </c>
      <c r="U87" s="24"/>
      <c r="V87" s="24"/>
      <c r="W87" s="24"/>
      <c r="X87" s="24"/>
      <c r="Y87" s="24"/>
      <c r="Z87" s="24"/>
      <c r="AA87" s="24"/>
      <c r="AB87" s="24"/>
      <c r="AC87" s="24"/>
    </row>
    <row r="88" spans="2:29" s="63" customFormat="1" ht="15" x14ac:dyDescent="0.15">
      <c r="B88" s="87"/>
      <c r="C88" s="71" t="s">
        <v>112</v>
      </c>
      <c r="D88" s="101"/>
      <c r="E88" s="95"/>
      <c r="G88" s="87"/>
      <c r="H88" s="71" t="s">
        <v>112</v>
      </c>
      <c r="I88" s="97"/>
      <c r="J88" s="98"/>
      <c r="K88" s="98"/>
      <c r="L88" s="102"/>
      <c r="M88" s="100" t="str">
        <f t="shared" si="3"/>
        <v>-</v>
      </c>
      <c r="P88" s="87"/>
      <c r="Q88" s="71" t="s">
        <v>112</v>
      </c>
      <c r="R88" s="99" t="str">
        <f t="shared" si="5"/>
        <v>-</v>
      </c>
      <c r="S88" s="99" t="str">
        <f t="shared" si="4"/>
        <v>-</v>
      </c>
      <c r="U88" s="24"/>
      <c r="V88" s="24"/>
      <c r="W88" s="24"/>
      <c r="X88" s="24"/>
      <c r="Y88" s="24"/>
      <c r="Z88" s="24"/>
      <c r="AA88" s="24"/>
      <c r="AB88" s="24"/>
      <c r="AC88" s="24"/>
    </row>
    <row r="89" spans="2:29" s="63" customFormat="1" ht="15" x14ac:dyDescent="0.15">
      <c r="B89" s="87"/>
      <c r="C89" s="71" t="s">
        <v>113</v>
      </c>
      <c r="D89" s="101"/>
      <c r="E89" s="95"/>
      <c r="G89" s="87"/>
      <c r="H89" s="71" t="s">
        <v>113</v>
      </c>
      <c r="I89" s="97"/>
      <c r="J89" s="98"/>
      <c r="K89" s="98"/>
      <c r="L89" s="102"/>
      <c r="M89" s="100" t="str">
        <f t="shared" si="3"/>
        <v>-</v>
      </c>
      <c r="P89" s="87"/>
      <c r="Q89" s="71" t="s">
        <v>113</v>
      </c>
      <c r="R89" s="99" t="str">
        <f t="shared" si="5"/>
        <v>-</v>
      </c>
      <c r="S89" s="99" t="str">
        <f t="shared" si="4"/>
        <v>-</v>
      </c>
      <c r="U89" s="24"/>
      <c r="V89" s="24"/>
      <c r="W89" s="24"/>
      <c r="X89" s="24"/>
      <c r="Y89" s="24"/>
      <c r="Z89" s="24"/>
      <c r="AA89" s="24"/>
      <c r="AB89" s="24"/>
      <c r="AC89" s="24"/>
    </row>
    <row r="90" spans="2:29" s="63" customFormat="1" ht="15" x14ac:dyDescent="0.15">
      <c r="B90" s="87"/>
      <c r="C90" s="71" t="s">
        <v>114</v>
      </c>
      <c r="D90" s="101"/>
      <c r="E90" s="95"/>
      <c r="G90" s="87"/>
      <c r="H90" s="71" t="s">
        <v>114</v>
      </c>
      <c r="I90" s="97"/>
      <c r="J90" s="98"/>
      <c r="K90" s="98"/>
      <c r="L90" s="102"/>
      <c r="M90" s="100" t="str">
        <f t="shared" si="3"/>
        <v>-</v>
      </c>
      <c r="P90" s="87"/>
      <c r="Q90" s="71" t="s">
        <v>114</v>
      </c>
      <c r="R90" s="99" t="str">
        <f t="shared" si="5"/>
        <v>-</v>
      </c>
      <c r="S90" s="99" t="str">
        <f t="shared" si="4"/>
        <v>-</v>
      </c>
      <c r="U90" s="24"/>
      <c r="V90" s="24"/>
      <c r="W90" s="24"/>
      <c r="X90" s="24"/>
      <c r="Y90" s="24"/>
      <c r="Z90" s="24"/>
      <c r="AA90" s="24"/>
      <c r="AB90" s="24"/>
      <c r="AC90" s="24"/>
    </row>
    <row r="91" spans="2:29" s="63" customFormat="1" ht="15" x14ac:dyDescent="0.15">
      <c r="B91" s="87"/>
      <c r="C91" s="71" t="s">
        <v>115</v>
      </c>
      <c r="D91" s="101"/>
      <c r="E91" s="95"/>
      <c r="G91" s="87"/>
      <c r="H91" s="71" t="s">
        <v>115</v>
      </c>
      <c r="I91" s="97"/>
      <c r="J91" s="98"/>
      <c r="K91" s="98"/>
      <c r="L91" s="102"/>
      <c r="M91" s="100" t="str">
        <f t="shared" si="3"/>
        <v>-</v>
      </c>
      <c r="P91" s="87"/>
      <c r="Q91" s="71" t="s">
        <v>115</v>
      </c>
      <c r="R91" s="99" t="str">
        <f t="shared" si="5"/>
        <v>-</v>
      </c>
      <c r="S91" s="99" t="str">
        <f t="shared" si="4"/>
        <v>-</v>
      </c>
      <c r="U91" s="24"/>
      <c r="V91" s="24"/>
      <c r="W91" s="24"/>
      <c r="X91" s="24"/>
      <c r="Y91" s="24"/>
      <c r="Z91" s="24"/>
      <c r="AA91" s="24"/>
      <c r="AB91" s="24"/>
      <c r="AC91" s="24"/>
    </row>
    <row r="92" spans="2:29" s="63" customFormat="1" ht="15" x14ac:dyDescent="0.15">
      <c r="B92" s="87"/>
      <c r="C92" s="71" t="s">
        <v>116</v>
      </c>
      <c r="D92" s="101"/>
      <c r="E92" s="95"/>
      <c r="G92" s="87"/>
      <c r="H92" s="71" t="s">
        <v>116</v>
      </c>
      <c r="I92" s="97"/>
      <c r="J92" s="98"/>
      <c r="K92" s="98"/>
      <c r="L92" s="102"/>
      <c r="M92" s="100" t="str">
        <f t="shared" si="3"/>
        <v>-</v>
      </c>
      <c r="P92" s="87"/>
      <c r="Q92" s="71" t="s">
        <v>116</v>
      </c>
      <c r="R92" s="99" t="str">
        <f t="shared" si="5"/>
        <v>-</v>
      </c>
      <c r="S92" s="99" t="str">
        <f t="shared" si="4"/>
        <v>-</v>
      </c>
      <c r="U92" s="24"/>
      <c r="V92" s="24"/>
      <c r="W92" s="24"/>
      <c r="X92" s="24"/>
      <c r="Y92" s="24"/>
      <c r="Z92" s="24"/>
      <c r="AA92" s="24"/>
      <c r="AB92" s="24"/>
      <c r="AC92" s="24"/>
    </row>
    <row r="93" spans="2:29" s="63" customFormat="1" ht="15" x14ac:dyDescent="0.15">
      <c r="B93" s="87"/>
      <c r="C93" s="71" t="s">
        <v>117</v>
      </c>
      <c r="D93" s="101"/>
      <c r="E93" s="95"/>
      <c r="G93" s="87"/>
      <c r="H93" s="71" t="s">
        <v>117</v>
      </c>
      <c r="I93" s="97"/>
      <c r="J93" s="98"/>
      <c r="K93" s="98"/>
      <c r="L93" s="102"/>
      <c r="M93" s="100" t="str">
        <f t="shared" si="3"/>
        <v>-</v>
      </c>
      <c r="P93" s="87"/>
      <c r="Q93" s="71" t="s">
        <v>117</v>
      </c>
      <c r="R93" s="99" t="str">
        <f t="shared" si="5"/>
        <v>-</v>
      </c>
      <c r="S93" s="99" t="str">
        <f t="shared" si="4"/>
        <v>-</v>
      </c>
      <c r="U93" s="24"/>
      <c r="V93" s="24"/>
      <c r="W93" s="24"/>
      <c r="X93" s="24"/>
      <c r="Y93" s="24"/>
      <c r="Z93" s="24"/>
      <c r="AA93" s="24"/>
      <c r="AB93" s="24"/>
      <c r="AC93" s="24"/>
    </row>
    <row r="94" spans="2:29" s="63" customFormat="1" ht="15" x14ac:dyDescent="0.15">
      <c r="B94" s="87"/>
      <c r="C94" s="71" t="s">
        <v>118</v>
      </c>
      <c r="D94" s="101"/>
      <c r="E94" s="95"/>
      <c r="G94" s="87"/>
      <c r="H94" s="71" t="s">
        <v>118</v>
      </c>
      <c r="I94" s="97"/>
      <c r="J94" s="98"/>
      <c r="K94" s="98"/>
      <c r="L94" s="102"/>
      <c r="M94" s="100" t="str">
        <f t="shared" si="3"/>
        <v>-</v>
      </c>
      <c r="P94" s="87"/>
      <c r="Q94" s="71" t="s">
        <v>118</v>
      </c>
      <c r="R94" s="99" t="str">
        <f t="shared" si="5"/>
        <v>-</v>
      </c>
      <c r="S94" s="99" t="str">
        <f t="shared" si="4"/>
        <v>-</v>
      </c>
      <c r="U94" s="24"/>
      <c r="V94" s="24"/>
      <c r="W94" s="24"/>
      <c r="X94" s="24"/>
      <c r="Y94" s="24"/>
      <c r="Z94" s="24"/>
      <c r="AA94" s="24"/>
      <c r="AB94" s="24"/>
      <c r="AC94" s="24"/>
    </row>
    <row r="95" spans="2:29" s="63" customFormat="1" ht="15" x14ac:dyDescent="0.15">
      <c r="B95" s="87"/>
      <c r="C95" s="71" t="s">
        <v>119</v>
      </c>
      <c r="D95" s="101"/>
      <c r="E95" s="95"/>
      <c r="G95" s="87"/>
      <c r="H95" s="71" t="s">
        <v>119</v>
      </c>
      <c r="I95" s="97"/>
      <c r="J95" s="98"/>
      <c r="K95" s="98"/>
      <c r="L95" s="102"/>
      <c r="M95" s="100" t="str">
        <f t="shared" si="3"/>
        <v>-</v>
      </c>
      <c r="P95" s="87"/>
      <c r="Q95" s="71" t="s">
        <v>119</v>
      </c>
      <c r="R95" s="99" t="str">
        <f t="shared" si="5"/>
        <v>-</v>
      </c>
      <c r="S95" s="99" t="str">
        <f t="shared" si="4"/>
        <v>-</v>
      </c>
      <c r="U95" s="24"/>
      <c r="V95" s="24"/>
      <c r="W95" s="24"/>
      <c r="X95" s="24"/>
      <c r="Y95" s="24"/>
      <c r="Z95" s="24"/>
      <c r="AA95" s="24"/>
      <c r="AB95" s="24"/>
      <c r="AC95" s="24"/>
    </row>
    <row r="96" spans="2:29" s="63" customFormat="1" ht="15" x14ac:dyDescent="0.15">
      <c r="B96" s="87"/>
      <c r="C96" s="71" t="s">
        <v>120</v>
      </c>
      <c r="D96" s="101"/>
      <c r="E96" s="95"/>
      <c r="G96" s="87"/>
      <c r="H96" s="71" t="s">
        <v>120</v>
      </c>
      <c r="I96" s="97"/>
      <c r="J96" s="98"/>
      <c r="K96" s="98"/>
      <c r="L96" s="102"/>
      <c r="M96" s="100" t="str">
        <f t="shared" si="3"/>
        <v>-</v>
      </c>
      <c r="P96" s="87"/>
      <c r="Q96" s="71" t="s">
        <v>120</v>
      </c>
      <c r="R96" s="99" t="str">
        <f t="shared" si="5"/>
        <v>-</v>
      </c>
      <c r="S96" s="99" t="str">
        <f t="shared" si="4"/>
        <v>-</v>
      </c>
      <c r="U96" s="24"/>
      <c r="V96" s="24"/>
      <c r="W96" s="24"/>
      <c r="X96" s="24"/>
      <c r="Y96" s="24"/>
      <c r="Z96" s="24"/>
      <c r="AA96" s="24"/>
      <c r="AB96" s="24"/>
      <c r="AC96" s="24"/>
    </row>
    <row r="97" spans="2:29" s="63" customFormat="1" ht="15" x14ac:dyDescent="0.15">
      <c r="B97" s="87"/>
      <c r="C97" s="71" t="s">
        <v>121</v>
      </c>
      <c r="D97" s="101"/>
      <c r="E97" s="95"/>
      <c r="G97" s="87"/>
      <c r="H97" s="71" t="s">
        <v>121</v>
      </c>
      <c r="I97" s="97"/>
      <c r="J97" s="98"/>
      <c r="K97" s="98"/>
      <c r="L97" s="102"/>
      <c r="M97" s="100" t="str">
        <f t="shared" si="3"/>
        <v>-</v>
      </c>
      <c r="P97" s="87"/>
      <c r="Q97" s="71" t="s">
        <v>121</v>
      </c>
      <c r="R97" s="99" t="str">
        <f t="shared" si="5"/>
        <v>-</v>
      </c>
      <c r="S97" s="99" t="str">
        <f t="shared" si="4"/>
        <v>-</v>
      </c>
      <c r="U97" s="24"/>
      <c r="V97" s="24"/>
      <c r="W97" s="24"/>
      <c r="X97" s="24"/>
      <c r="Y97" s="24"/>
      <c r="Z97" s="24"/>
      <c r="AA97" s="24"/>
      <c r="AB97" s="24"/>
      <c r="AC97" s="24"/>
    </row>
    <row r="98" spans="2:29" s="63" customFormat="1" ht="15" x14ac:dyDescent="0.15">
      <c r="B98" s="87"/>
      <c r="C98" s="71" t="s">
        <v>122</v>
      </c>
      <c r="D98" s="101"/>
      <c r="E98" s="95"/>
      <c r="G98" s="87"/>
      <c r="H98" s="71" t="s">
        <v>122</v>
      </c>
      <c r="I98" s="97"/>
      <c r="J98" s="98"/>
      <c r="K98" s="98"/>
      <c r="L98" s="102"/>
      <c r="M98" s="100" t="str">
        <f t="shared" si="3"/>
        <v>-</v>
      </c>
      <c r="P98" s="87"/>
      <c r="Q98" s="71" t="s">
        <v>122</v>
      </c>
      <c r="R98" s="99" t="str">
        <f t="shared" si="5"/>
        <v>-</v>
      </c>
      <c r="S98" s="99" t="str">
        <f t="shared" si="4"/>
        <v>-</v>
      </c>
      <c r="U98" s="24"/>
      <c r="V98" s="24"/>
      <c r="W98" s="24"/>
      <c r="X98" s="24"/>
      <c r="Y98" s="24"/>
      <c r="Z98" s="24"/>
      <c r="AA98" s="24"/>
      <c r="AB98" s="24"/>
      <c r="AC98" s="24"/>
    </row>
    <row r="99" spans="2:29" s="63" customFormat="1" ht="15" x14ac:dyDescent="0.15">
      <c r="B99" s="87"/>
      <c r="C99" s="71" t="s">
        <v>123</v>
      </c>
      <c r="D99" s="101"/>
      <c r="E99" s="95"/>
      <c r="G99" s="87"/>
      <c r="H99" s="71" t="s">
        <v>123</v>
      </c>
      <c r="I99" s="97"/>
      <c r="J99" s="98"/>
      <c r="K99" s="98"/>
      <c r="L99" s="102"/>
      <c r="M99" s="100" t="str">
        <f t="shared" si="3"/>
        <v>-</v>
      </c>
      <c r="P99" s="87"/>
      <c r="Q99" s="71" t="s">
        <v>123</v>
      </c>
      <c r="R99" s="99" t="str">
        <f t="shared" si="5"/>
        <v>-</v>
      </c>
      <c r="S99" s="99" t="str">
        <f t="shared" si="4"/>
        <v>-</v>
      </c>
      <c r="U99" s="24"/>
      <c r="V99" s="24"/>
      <c r="W99" s="24"/>
      <c r="X99" s="24"/>
      <c r="Y99" s="24"/>
      <c r="Z99" s="24"/>
      <c r="AA99" s="24"/>
      <c r="AB99" s="24"/>
      <c r="AC99" s="24"/>
    </row>
    <row r="100" spans="2:29" s="63" customFormat="1" ht="15" x14ac:dyDescent="0.15">
      <c r="B100" s="87"/>
      <c r="C100" s="71" t="s">
        <v>124</v>
      </c>
      <c r="D100" s="101"/>
      <c r="E100" s="95"/>
      <c r="G100" s="87"/>
      <c r="H100" s="71" t="s">
        <v>124</v>
      </c>
      <c r="I100" s="97"/>
      <c r="J100" s="98"/>
      <c r="K100" s="98"/>
      <c r="L100" s="102"/>
      <c r="M100" s="100" t="str">
        <f t="shared" si="3"/>
        <v>-</v>
      </c>
      <c r="P100" s="87"/>
      <c r="Q100" s="71" t="s">
        <v>124</v>
      </c>
      <c r="R100" s="99" t="str">
        <f t="shared" si="5"/>
        <v>-</v>
      </c>
      <c r="S100" s="99" t="str">
        <f t="shared" si="4"/>
        <v>-</v>
      </c>
      <c r="U100" s="24"/>
      <c r="V100" s="24"/>
      <c r="W100" s="24"/>
      <c r="X100" s="24"/>
      <c r="Y100" s="24"/>
      <c r="Z100" s="24"/>
      <c r="AA100" s="24"/>
      <c r="AB100" s="24"/>
      <c r="AC100" s="24"/>
    </row>
    <row r="101" spans="2:29" s="63" customFormat="1" ht="15" x14ac:dyDescent="0.15">
      <c r="B101" s="87"/>
      <c r="C101" s="71" t="s">
        <v>125</v>
      </c>
      <c r="D101" s="101"/>
      <c r="E101" s="95"/>
      <c r="G101" s="87"/>
      <c r="H101" s="71" t="s">
        <v>125</v>
      </c>
      <c r="I101" s="97"/>
      <c r="J101" s="98"/>
      <c r="K101" s="98"/>
      <c r="L101" s="102"/>
      <c r="M101" s="100" t="str">
        <f t="shared" si="3"/>
        <v>-</v>
      </c>
      <c r="P101" s="87"/>
      <c r="Q101" s="71" t="s">
        <v>125</v>
      </c>
      <c r="R101" s="99" t="str">
        <f t="shared" si="5"/>
        <v>-</v>
      </c>
      <c r="S101" s="99" t="str">
        <f t="shared" si="4"/>
        <v>-</v>
      </c>
      <c r="U101" s="24"/>
      <c r="V101" s="24"/>
      <c r="W101" s="24"/>
      <c r="X101" s="24"/>
      <c r="Y101" s="24"/>
      <c r="Z101" s="24"/>
      <c r="AA101" s="24"/>
      <c r="AB101" s="24"/>
      <c r="AC101" s="24"/>
    </row>
    <row r="102" spans="2:29" s="63" customFormat="1" ht="15" x14ac:dyDescent="0.15">
      <c r="B102" s="87"/>
      <c r="C102" s="71" t="s">
        <v>126</v>
      </c>
      <c r="D102" s="101"/>
      <c r="E102" s="95"/>
      <c r="G102" s="87"/>
      <c r="H102" s="71" t="s">
        <v>126</v>
      </c>
      <c r="I102" s="97"/>
      <c r="J102" s="98"/>
      <c r="K102" s="98"/>
      <c r="L102" s="102"/>
      <c r="M102" s="100" t="str">
        <f t="shared" si="3"/>
        <v>-</v>
      </c>
      <c r="P102" s="87"/>
      <c r="Q102" s="71" t="s">
        <v>126</v>
      </c>
      <c r="R102" s="99" t="str">
        <f t="shared" si="5"/>
        <v>-</v>
      </c>
      <c r="S102" s="99" t="str">
        <f t="shared" si="4"/>
        <v>-</v>
      </c>
      <c r="U102" s="24"/>
      <c r="V102" s="24"/>
      <c r="W102" s="24"/>
      <c r="X102" s="24"/>
      <c r="Y102" s="24"/>
      <c r="Z102" s="24"/>
      <c r="AA102" s="24"/>
      <c r="AB102" s="24"/>
      <c r="AC102" s="24"/>
    </row>
    <row r="103" spans="2:29" s="63" customFormat="1" ht="15" x14ac:dyDescent="0.15">
      <c r="B103" s="87"/>
      <c r="C103" s="71" t="s">
        <v>127</v>
      </c>
      <c r="D103" s="101"/>
      <c r="E103" s="95"/>
      <c r="G103" s="87"/>
      <c r="H103" s="71" t="s">
        <v>127</v>
      </c>
      <c r="I103" s="97"/>
      <c r="J103" s="98"/>
      <c r="K103" s="98"/>
      <c r="L103" s="102"/>
      <c r="M103" s="100" t="str">
        <f t="shared" si="3"/>
        <v>-</v>
      </c>
      <c r="P103" s="87"/>
      <c r="Q103" s="71" t="s">
        <v>127</v>
      </c>
      <c r="R103" s="99" t="str">
        <f t="shared" si="5"/>
        <v>-</v>
      </c>
      <c r="S103" s="99" t="str">
        <f t="shared" si="4"/>
        <v>-</v>
      </c>
      <c r="U103" s="24"/>
      <c r="V103" s="24"/>
      <c r="W103" s="24"/>
      <c r="X103" s="24"/>
      <c r="Y103" s="24"/>
      <c r="Z103" s="24"/>
      <c r="AA103" s="24"/>
      <c r="AB103" s="24"/>
      <c r="AC103" s="24"/>
    </row>
    <row r="104" spans="2:29" s="63" customFormat="1" ht="15" x14ac:dyDescent="0.15">
      <c r="B104" s="87"/>
      <c r="C104" s="71" t="s">
        <v>128</v>
      </c>
      <c r="D104" s="101"/>
      <c r="E104" s="95"/>
      <c r="G104" s="87"/>
      <c r="H104" s="71" t="s">
        <v>128</v>
      </c>
      <c r="I104" s="97"/>
      <c r="J104" s="98"/>
      <c r="K104" s="98"/>
      <c r="L104" s="102"/>
      <c r="M104" s="100" t="str">
        <f t="shared" si="3"/>
        <v>-</v>
      </c>
      <c r="P104" s="87"/>
      <c r="Q104" s="71" t="s">
        <v>128</v>
      </c>
      <c r="R104" s="99" t="str">
        <f t="shared" si="5"/>
        <v>-</v>
      </c>
      <c r="S104" s="99" t="str">
        <f t="shared" si="4"/>
        <v>-</v>
      </c>
      <c r="U104" s="24"/>
      <c r="V104" s="24"/>
      <c r="W104" s="24"/>
      <c r="X104" s="24"/>
      <c r="Y104" s="24"/>
      <c r="Z104" s="24"/>
      <c r="AA104" s="24"/>
      <c r="AB104" s="24"/>
      <c r="AC104" s="24"/>
    </row>
    <row r="105" spans="2:29" s="63" customFormat="1" ht="15" x14ac:dyDescent="0.15">
      <c r="B105" s="87"/>
      <c r="C105" s="71" t="s">
        <v>129</v>
      </c>
      <c r="D105" s="101"/>
      <c r="E105" s="95"/>
      <c r="G105" s="87"/>
      <c r="H105" s="71" t="s">
        <v>129</v>
      </c>
      <c r="I105" s="97"/>
      <c r="J105" s="98"/>
      <c r="K105" s="98"/>
      <c r="L105" s="102"/>
      <c r="M105" s="100" t="str">
        <f t="shared" si="3"/>
        <v>-</v>
      </c>
      <c r="P105" s="87"/>
      <c r="Q105" s="71" t="s">
        <v>129</v>
      </c>
      <c r="R105" s="99" t="str">
        <f t="shared" si="5"/>
        <v>-</v>
      </c>
      <c r="S105" s="99" t="str">
        <f t="shared" si="4"/>
        <v>-</v>
      </c>
      <c r="U105" s="24"/>
      <c r="V105" s="24"/>
      <c r="W105" s="24"/>
      <c r="X105" s="24"/>
      <c r="Y105" s="24"/>
      <c r="Z105" s="24"/>
      <c r="AA105" s="24"/>
      <c r="AB105" s="24"/>
      <c r="AC105" s="24"/>
    </row>
    <row r="106" spans="2:29" s="63" customFormat="1" ht="15" x14ac:dyDescent="0.15">
      <c r="B106" s="87"/>
      <c r="C106" s="71" t="s">
        <v>130</v>
      </c>
      <c r="D106" s="101"/>
      <c r="E106" s="95"/>
      <c r="G106" s="87"/>
      <c r="H106" s="71" t="s">
        <v>130</v>
      </c>
      <c r="I106" s="97"/>
      <c r="J106" s="98"/>
      <c r="K106" s="98"/>
      <c r="L106" s="102"/>
      <c r="M106" s="100" t="str">
        <f t="shared" si="3"/>
        <v>-</v>
      </c>
      <c r="P106" s="87"/>
      <c r="Q106" s="71" t="s">
        <v>130</v>
      </c>
      <c r="R106" s="99" t="str">
        <f t="shared" si="5"/>
        <v>-</v>
      </c>
      <c r="S106" s="99" t="str">
        <f t="shared" si="4"/>
        <v>-</v>
      </c>
      <c r="U106" s="24"/>
      <c r="V106" s="24"/>
      <c r="W106" s="24"/>
      <c r="X106" s="24"/>
      <c r="Y106" s="24"/>
      <c r="Z106" s="24"/>
      <c r="AA106" s="24"/>
      <c r="AB106" s="24"/>
      <c r="AC106" s="24"/>
    </row>
    <row r="107" spans="2:29" s="63" customFormat="1" ht="15" x14ac:dyDescent="0.15">
      <c r="B107" s="87"/>
      <c r="C107" s="71" t="s">
        <v>131</v>
      </c>
      <c r="D107" s="101"/>
      <c r="E107" s="95"/>
      <c r="G107" s="87"/>
      <c r="H107" s="71" t="s">
        <v>131</v>
      </c>
      <c r="I107" s="97"/>
      <c r="J107" s="98"/>
      <c r="K107" s="98"/>
      <c r="L107" s="102"/>
      <c r="M107" s="100" t="str">
        <f t="shared" si="3"/>
        <v>-</v>
      </c>
      <c r="P107" s="87"/>
      <c r="Q107" s="71" t="s">
        <v>131</v>
      </c>
      <c r="R107" s="99" t="str">
        <f t="shared" si="5"/>
        <v>-</v>
      </c>
      <c r="S107" s="99" t="str">
        <f t="shared" si="4"/>
        <v>-</v>
      </c>
      <c r="U107" s="24"/>
      <c r="V107" s="24"/>
      <c r="W107" s="24"/>
      <c r="X107" s="24"/>
      <c r="Y107" s="24"/>
      <c r="Z107" s="24"/>
      <c r="AA107" s="24"/>
      <c r="AB107" s="24"/>
      <c r="AC107" s="24"/>
    </row>
    <row r="108" spans="2:29" s="63" customFormat="1" ht="15" x14ac:dyDescent="0.15">
      <c r="B108" s="87"/>
      <c r="C108" s="71" t="s">
        <v>132</v>
      </c>
      <c r="D108" s="101"/>
      <c r="E108" s="95"/>
      <c r="G108" s="87"/>
      <c r="H108" s="71" t="s">
        <v>132</v>
      </c>
      <c r="I108" s="97"/>
      <c r="J108" s="98"/>
      <c r="K108" s="98"/>
      <c r="L108" s="102"/>
      <c r="M108" s="100" t="str">
        <f t="shared" si="3"/>
        <v>-</v>
      </c>
      <c r="P108" s="87"/>
      <c r="Q108" s="71" t="s">
        <v>132</v>
      </c>
      <c r="R108" s="99" t="str">
        <f t="shared" si="5"/>
        <v>-</v>
      </c>
      <c r="S108" s="99" t="str">
        <f t="shared" si="4"/>
        <v>-</v>
      </c>
      <c r="U108" s="24"/>
      <c r="V108" s="24"/>
      <c r="W108" s="24"/>
      <c r="X108" s="24"/>
      <c r="Y108" s="24"/>
      <c r="Z108" s="24"/>
      <c r="AA108" s="24"/>
      <c r="AB108" s="24"/>
      <c r="AC108" s="24"/>
    </row>
    <row r="109" spans="2:29" s="63" customFormat="1" ht="15" x14ac:dyDescent="0.15">
      <c r="B109" s="87"/>
      <c r="C109" s="71" t="s">
        <v>133</v>
      </c>
      <c r="D109" s="101"/>
      <c r="E109" s="95"/>
      <c r="G109" s="87"/>
      <c r="H109" s="71" t="s">
        <v>133</v>
      </c>
      <c r="I109" s="97"/>
      <c r="J109" s="98"/>
      <c r="K109" s="98"/>
      <c r="L109" s="102"/>
      <c r="M109" s="100" t="str">
        <f t="shared" si="3"/>
        <v>-</v>
      </c>
      <c r="P109" s="87"/>
      <c r="Q109" s="71" t="s">
        <v>133</v>
      </c>
      <c r="R109" s="99" t="str">
        <f t="shared" si="5"/>
        <v>-</v>
      </c>
      <c r="S109" s="99" t="str">
        <f t="shared" si="4"/>
        <v>-</v>
      </c>
      <c r="U109" s="24"/>
      <c r="V109" s="24"/>
      <c r="W109" s="24"/>
      <c r="X109" s="24"/>
      <c r="Y109" s="24"/>
      <c r="Z109" s="24"/>
      <c r="AA109" s="24"/>
      <c r="AB109" s="24"/>
      <c r="AC109" s="24"/>
    </row>
    <row r="110" spans="2:29" s="63" customFormat="1" ht="15" x14ac:dyDescent="0.15">
      <c r="B110" s="87"/>
      <c r="C110" s="71" t="s">
        <v>134</v>
      </c>
      <c r="D110" s="101"/>
      <c r="E110" s="95"/>
      <c r="G110" s="87"/>
      <c r="H110" s="71" t="s">
        <v>134</v>
      </c>
      <c r="I110" s="97"/>
      <c r="J110" s="98"/>
      <c r="K110" s="98"/>
      <c r="L110" s="102"/>
      <c r="M110" s="100" t="str">
        <f t="shared" si="3"/>
        <v>-</v>
      </c>
      <c r="P110" s="87"/>
      <c r="Q110" s="71" t="s">
        <v>134</v>
      </c>
      <c r="R110" s="99" t="str">
        <f t="shared" si="5"/>
        <v>-</v>
      </c>
      <c r="S110" s="99" t="str">
        <f t="shared" si="4"/>
        <v>-</v>
      </c>
      <c r="U110" s="24"/>
      <c r="V110" s="24"/>
      <c r="W110" s="24"/>
      <c r="X110" s="24"/>
      <c r="Y110" s="24"/>
      <c r="Z110" s="24"/>
      <c r="AA110" s="24"/>
      <c r="AB110" s="24"/>
      <c r="AC110" s="24"/>
    </row>
    <row r="111" spans="2:29" s="63" customFormat="1" ht="15" x14ac:dyDescent="0.15">
      <c r="B111" s="87"/>
      <c r="C111" s="71" t="s">
        <v>135</v>
      </c>
      <c r="D111" s="101"/>
      <c r="E111" s="95"/>
      <c r="G111" s="87"/>
      <c r="H111" s="71" t="s">
        <v>135</v>
      </c>
      <c r="I111" s="97"/>
      <c r="J111" s="98"/>
      <c r="K111" s="98"/>
      <c r="L111" s="102"/>
      <c r="M111" s="100" t="str">
        <f t="shared" si="3"/>
        <v>-</v>
      </c>
      <c r="P111" s="87"/>
      <c r="Q111" s="71" t="s">
        <v>135</v>
      </c>
      <c r="R111" s="99" t="str">
        <f t="shared" si="5"/>
        <v>-</v>
      </c>
      <c r="S111" s="99" t="str">
        <f t="shared" si="4"/>
        <v>-</v>
      </c>
      <c r="U111" s="24"/>
      <c r="V111" s="24"/>
      <c r="W111" s="24"/>
      <c r="X111" s="24"/>
      <c r="Y111" s="24"/>
      <c r="Z111" s="24"/>
      <c r="AA111" s="24"/>
      <c r="AB111" s="24"/>
      <c r="AC111" s="24"/>
    </row>
    <row r="112" spans="2:29" s="63" customFormat="1" ht="15" x14ac:dyDescent="0.15">
      <c r="B112" s="87"/>
      <c r="C112" s="71" t="s">
        <v>136</v>
      </c>
      <c r="D112" s="101"/>
      <c r="E112" s="95"/>
      <c r="G112" s="87"/>
      <c r="H112" s="71" t="s">
        <v>136</v>
      </c>
      <c r="I112" s="97"/>
      <c r="J112" s="98"/>
      <c r="K112" s="98"/>
      <c r="L112" s="102"/>
      <c r="M112" s="100" t="str">
        <f t="shared" si="3"/>
        <v>-</v>
      </c>
      <c r="P112" s="87"/>
      <c r="Q112" s="71" t="s">
        <v>136</v>
      </c>
      <c r="R112" s="99" t="str">
        <f t="shared" si="5"/>
        <v>-</v>
      </c>
      <c r="S112" s="99" t="str">
        <f t="shared" si="4"/>
        <v>-</v>
      </c>
      <c r="U112" s="24"/>
      <c r="V112" s="24"/>
      <c r="W112" s="24"/>
      <c r="X112" s="24"/>
      <c r="Y112" s="24"/>
      <c r="Z112" s="24"/>
      <c r="AA112" s="24"/>
      <c r="AB112" s="24"/>
      <c r="AC112" s="24"/>
    </row>
    <row r="113" spans="2:29" s="63" customFormat="1" ht="15" x14ac:dyDescent="0.15">
      <c r="B113" s="87"/>
      <c r="C113" s="71" t="s">
        <v>137</v>
      </c>
      <c r="D113" s="101"/>
      <c r="E113" s="95"/>
      <c r="G113" s="87"/>
      <c r="H113" s="71" t="s">
        <v>137</v>
      </c>
      <c r="I113" s="97"/>
      <c r="J113" s="98"/>
      <c r="K113" s="98"/>
      <c r="L113" s="102"/>
      <c r="M113" s="100" t="str">
        <f t="shared" si="3"/>
        <v>-</v>
      </c>
      <c r="P113" s="87"/>
      <c r="Q113" s="71" t="s">
        <v>137</v>
      </c>
      <c r="R113" s="99" t="str">
        <f t="shared" si="5"/>
        <v>-</v>
      </c>
      <c r="S113" s="99" t="str">
        <f t="shared" si="4"/>
        <v>-</v>
      </c>
      <c r="U113" s="24"/>
      <c r="V113" s="24"/>
      <c r="W113" s="24"/>
      <c r="X113" s="24"/>
      <c r="Y113" s="24"/>
      <c r="Z113" s="24"/>
      <c r="AA113" s="24"/>
      <c r="AB113" s="24"/>
      <c r="AC113" s="24"/>
    </row>
    <row r="114" spans="2:29" s="63" customFormat="1" ht="15" x14ac:dyDescent="0.15">
      <c r="B114" s="87"/>
      <c r="C114" s="71" t="s">
        <v>138</v>
      </c>
      <c r="D114" s="101"/>
      <c r="E114" s="95"/>
      <c r="G114" s="87"/>
      <c r="H114" s="71" t="s">
        <v>138</v>
      </c>
      <c r="I114" s="97"/>
      <c r="J114" s="98"/>
      <c r="K114" s="98"/>
      <c r="L114" s="102"/>
      <c r="M114" s="100" t="str">
        <f t="shared" si="3"/>
        <v>-</v>
      </c>
      <c r="P114" s="87"/>
      <c r="Q114" s="71" t="s">
        <v>138</v>
      </c>
      <c r="R114" s="99" t="str">
        <f t="shared" si="5"/>
        <v>-</v>
      </c>
      <c r="S114" s="99" t="str">
        <f t="shared" si="4"/>
        <v>-</v>
      </c>
      <c r="U114" s="24"/>
      <c r="V114" s="24"/>
      <c r="W114" s="24"/>
      <c r="X114" s="24"/>
      <c r="Y114" s="24"/>
      <c r="Z114" s="24"/>
      <c r="AA114" s="24"/>
      <c r="AB114" s="24"/>
      <c r="AC114" s="24"/>
    </row>
    <row r="115" spans="2:29" s="63" customFormat="1" ht="15" x14ac:dyDescent="0.15">
      <c r="B115" s="87"/>
      <c r="C115" s="71" t="s">
        <v>139</v>
      </c>
      <c r="D115" s="101"/>
      <c r="E115" s="95"/>
      <c r="G115" s="87"/>
      <c r="H115" s="71" t="s">
        <v>139</v>
      </c>
      <c r="I115" s="97"/>
      <c r="J115" s="98"/>
      <c r="K115" s="98"/>
      <c r="L115" s="102"/>
      <c r="M115" s="100" t="str">
        <f t="shared" si="3"/>
        <v>-</v>
      </c>
      <c r="P115" s="87"/>
      <c r="Q115" s="71" t="s">
        <v>139</v>
      </c>
      <c r="R115" s="99" t="str">
        <f t="shared" si="5"/>
        <v>-</v>
      </c>
      <c r="S115" s="99" t="str">
        <f t="shared" si="4"/>
        <v>-</v>
      </c>
      <c r="U115" s="24"/>
      <c r="V115" s="24"/>
      <c r="W115" s="24"/>
      <c r="X115" s="24"/>
      <c r="Y115" s="24"/>
      <c r="Z115" s="24"/>
      <c r="AA115" s="24"/>
      <c r="AB115" s="24"/>
      <c r="AC115" s="24"/>
    </row>
    <row r="116" spans="2:29" s="63" customFormat="1" ht="15" x14ac:dyDescent="0.15">
      <c r="B116" s="87"/>
      <c r="C116" s="71" t="s">
        <v>140</v>
      </c>
      <c r="D116" s="101"/>
      <c r="E116" s="95"/>
      <c r="G116" s="87"/>
      <c r="H116" s="71" t="s">
        <v>140</v>
      </c>
      <c r="I116" s="97"/>
      <c r="J116" s="98"/>
      <c r="K116" s="98"/>
      <c r="L116" s="102"/>
      <c r="M116" s="100" t="str">
        <f t="shared" si="3"/>
        <v>-</v>
      </c>
      <c r="P116" s="87"/>
      <c r="Q116" s="71" t="s">
        <v>140</v>
      </c>
      <c r="R116" s="99" t="str">
        <f t="shared" si="5"/>
        <v>-</v>
      </c>
      <c r="S116" s="99" t="str">
        <f t="shared" si="4"/>
        <v>-</v>
      </c>
      <c r="U116" s="24"/>
      <c r="V116" s="24"/>
      <c r="W116" s="24"/>
      <c r="X116" s="24"/>
      <c r="Y116" s="24"/>
      <c r="Z116" s="24"/>
      <c r="AA116" s="24"/>
      <c r="AB116" s="24"/>
      <c r="AC116" s="24"/>
    </row>
    <row r="117" spans="2:29" s="63" customFormat="1" ht="15" x14ac:dyDescent="0.15">
      <c r="B117" s="87"/>
      <c r="C117" s="71" t="s">
        <v>141</v>
      </c>
      <c r="D117" s="101"/>
      <c r="E117" s="95"/>
      <c r="G117" s="87"/>
      <c r="H117" s="71" t="s">
        <v>141</v>
      </c>
      <c r="I117" s="97"/>
      <c r="J117" s="98"/>
      <c r="K117" s="98"/>
      <c r="L117" s="102"/>
      <c r="M117" s="100" t="str">
        <f t="shared" si="3"/>
        <v>-</v>
      </c>
      <c r="P117" s="87"/>
      <c r="Q117" s="71" t="s">
        <v>141</v>
      </c>
      <c r="R117" s="99" t="str">
        <f t="shared" si="5"/>
        <v>-</v>
      </c>
      <c r="S117" s="99" t="str">
        <f t="shared" si="4"/>
        <v>-</v>
      </c>
      <c r="U117" s="24"/>
      <c r="V117" s="24"/>
      <c r="W117" s="24"/>
      <c r="X117" s="24"/>
      <c r="Y117" s="24"/>
      <c r="Z117" s="24"/>
      <c r="AA117" s="24"/>
      <c r="AB117" s="24"/>
      <c r="AC117" s="24"/>
    </row>
    <row r="118" spans="2:29" s="63" customFormat="1" ht="15" x14ac:dyDescent="0.15">
      <c r="B118" s="87"/>
      <c r="C118" s="71" t="s">
        <v>142</v>
      </c>
      <c r="D118" s="101"/>
      <c r="E118" s="95"/>
      <c r="G118" s="87"/>
      <c r="H118" s="71" t="s">
        <v>142</v>
      </c>
      <c r="I118" s="97"/>
      <c r="J118" s="98"/>
      <c r="K118" s="98"/>
      <c r="L118" s="102"/>
      <c r="M118" s="100" t="str">
        <f t="shared" si="3"/>
        <v>-</v>
      </c>
      <c r="P118" s="87"/>
      <c r="Q118" s="71" t="s">
        <v>142</v>
      </c>
      <c r="R118" s="99" t="str">
        <f t="shared" si="5"/>
        <v>-</v>
      </c>
      <c r="S118" s="99" t="str">
        <f t="shared" si="4"/>
        <v>-</v>
      </c>
      <c r="U118" s="24"/>
      <c r="V118" s="24"/>
      <c r="W118" s="24"/>
      <c r="X118" s="24"/>
      <c r="Y118" s="24"/>
      <c r="Z118" s="24"/>
      <c r="AA118" s="24"/>
      <c r="AB118" s="24"/>
      <c r="AC118" s="24"/>
    </row>
    <row r="119" spans="2:29" s="63" customFormat="1" ht="15" x14ac:dyDescent="0.15">
      <c r="B119" s="87"/>
      <c r="C119" s="71" t="s">
        <v>143</v>
      </c>
      <c r="D119" s="101"/>
      <c r="E119" s="95"/>
      <c r="G119" s="87"/>
      <c r="H119" s="71" t="s">
        <v>143</v>
      </c>
      <c r="I119" s="97"/>
      <c r="J119" s="98"/>
      <c r="K119" s="98"/>
      <c r="L119" s="102"/>
      <c r="M119" s="100" t="str">
        <f t="shared" si="3"/>
        <v>-</v>
      </c>
      <c r="P119" s="87"/>
      <c r="Q119" s="71" t="s">
        <v>143</v>
      </c>
      <c r="R119" s="99" t="str">
        <f t="shared" si="5"/>
        <v>-</v>
      </c>
      <c r="S119" s="99" t="str">
        <f t="shared" si="4"/>
        <v>-</v>
      </c>
      <c r="U119" s="24"/>
      <c r="V119" s="24"/>
      <c r="W119" s="24"/>
      <c r="X119" s="24"/>
      <c r="Y119" s="24"/>
      <c r="Z119" s="24"/>
      <c r="AA119" s="24"/>
      <c r="AB119" s="24"/>
      <c r="AC119" s="24"/>
    </row>
    <row r="120" spans="2:29" s="63" customFormat="1" ht="15" x14ac:dyDescent="0.15">
      <c r="B120" s="87"/>
      <c r="C120" s="71" t="s">
        <v>144</v>
      </c>
      <c r="D120" s="101"/>
      <c r="E120" s="95"/>
      <c r="G120" s="87"/>
      <c r="H120" s="71" t="s">
        <v>144</v>
      </c>
      <c r="I120" s="97"/>
      <c r="J120" s="98"/>
      <c r="K120" s="98"/>
      <c r="L120" s="102"/>
      <c r="M120" s="100" t="str">
        <f t="shared" si="3"/>
        <v>-</v>
      </c>
      <c r="P120" s="87"/>
      <c r="Q120" s="71" t="s">
        <v>144</v>
      </c>
      <c r="R120" s="99" t="str">
        <f t="shared" si="5"/>
        <v>-</v>
      </c>
      <c r="S120" s="99" t="str">
        <f t="shared" si="4"/>
        <v>-</v>
      </c>
      <c r="U120" s="24"/>
      <c r="V120" s="24"/>
      <c r="W120" s="24"/>
      <c r="X120" s="24"/>
      <c r="Y120" s="24"/>
      <c r="Z120" s="24"/>
      <c r="AA120" s="24"/>
      <c r="AB120" s="24"/>
      <c r="AC120" s="24"/>
    </row>
    <row r="121" spans="2:29" s="63" customFormat="1" ht="15" x14ac:dyDescent="0.15">
      <c r="B121" s="87"/>
      <c r="C121" s="71" t="s">
        <v>145</v>
      </c>
      <c r="D121" s="101"/>
      <c r="E121" s="95"/>
      <c r="G121" s="87"/>
      <c r="H121" s="71" t="s">
        <v>145</v>
      </c>
      <c r="I121" s="97"/>
      <c r="J121" s="98"/>
      <c r="K121" s="98"/>
      <c r="L121" s="102"/>
      <c r="M121" s="100" t="str">
        <f t="shared" si="3"/>
        <v>-</v>
      </c>
      <c r="P121" s="87"/>
      <c r="Q121" s="71" t="s">
        <v>145</v>
      </c>
      <c r="R121" s="99" t="str">
        <f t="shared" si="5"/>
        <v>-</v>
      </c>
      <c r="S121" s="99" t="str">
        <f t="shared" si="4"/>
        <v>-</v>
      </c>
      <c r="U121" s="24"/>
      <c r="V121" s="24"/>
      <c r="W121" s="24"/>
      <c r="X121" s="24"/>
      <c r="Y121" s="24"/>
      <c r="Z121" s="24"/>
      <c r="AA121" s="24"/>
      <c r="AB121" s="24"/>
      <c r="AC121" s="24"/>
    </row>
    <row r="122" spans="2:29" s="63" customFormat="1" ht="15" x14ac:dyDescent="0.15">
      <c r="B122" s="87"/>
      <c r="C122" s="71" t="s">
        <v>146</v>
      </c>
      <c r="D122" s="101"/>
      <c r="E122" s="95"/>
      <c r="G122" s="87"/>
      <c r="H122" s="71" t="s">
        <v>146</v>
      </c>
      <c r="I122" s="97"/>
      <c r="J122" s="98"/>
      <c r="K122" s="98"/>
      <c r="L122" s="102"/>
      <c r="M122" s="100" t="str">
        <f t="shared" si="3"/>
        <v>-</v>
      </c>
      <c r="P122" s="87"/>
      <c r="Q122" s="71" t="s">
        <v>146</v>
      </c>
      <c r="R122" s="99" t="str">
        <f t="shared" si="5"/>
        <v>-</v>
      </c>
      <c r="S122" s="99" t="str">
        <f t="shared" si="4"/>
        <v>-</v>
      </c>
      <c r="U122" s="24"/>
      <c r="V122" s="24"/>
      <c r="W122" s="24"/>
      <c r="X122" s="24"/>
      <c r="Y122" s="24"/>
      <c r="Z122" s="24"/>
      <c r="AA122" s="24"/>
      <c r="AB122" s="24"/>
      <c r="AC122" s="24"/>
    </row>
    <row r="123" spans="2:29" s="63" customFormat="1" ht="15" x14ac:dyDescent="0.15">
      <c r="B123" s="87"/>
      <c r="C123" s="71" t="s">
        <v>147</v>
      </c>
      <c r="D123" s="101"/>
      <c r="E123" s="95"/>
      <c r="G123" s="87"/>
      <c r="H123" s="71" t="s">
        <v>147</v>
      </c>
      <c r="I123" s="97"/>
      <c r="J123" s="98"/>
      <c r="K123" s="98"/>
      <c r="L123" s="102"/>
      <c r="M123" s="100" t="str">
        <f t="shared" si="3"/>
        <v>-</v>
      </c>
      <c r="P123" s="87"/>
      <c r="Q123" s="71" t="s">
        <v>147</v>
      </c>
      <c r="R123" s="99" t="str">
        <f t="shared" si="5"/>
        <v>-</v>
      </c>
      <c r="S123" s="99" t="str">
        <f t="shared" si="4"/>
        <v>-</v>
      </c>
      <c r="U123" s="24"/>
      <c r="V123" s="24"/>
      <c r="W123" s="24"/>
      <c r="X123" s="24"/>
      <c r="Y123" s="24"/>
      <c r="Z123" s="24"/>
      <c r="AA123" s="24"/>
      <c r="AB123" s="24"/>
      <c r="AC123" s="24"/>
    </row>
    <row r="124" spans="2:29" s="63" customFormat="1" ht="15" x14ac:dyDescent="0.15">
      <c r="B124" s="87"/>
      <c r="C124" s="71" t="s">
        <v>148</v>
      </c>
      <c r="D124" s="101"/>
      <c r="E124" s="95"/>
      <c r="G124" s="87"/>
      <c r="H124" s="71" t="s">
        <v>148</v>
      </c>
      <c r="I124" s="97"/>
      <c r="J124" s="98"/>
      <c r="K124" s="98"/>
      <c r="L124" s="102"/>
      <c r="M124" s="100" t="str">
        <f t="shared" si="3"/>
        <v>-</v>
      </c>
      <c r="P124" s="87"/>
      <c r="Q124" s="71" t="s">
        <v>148</v>
      </c>
      <c r="R124" s="99" t="str">
        <f t="shared" si="5"/>
        <v>-</v>
      </c>
      <c r="S124" s="99" t="str">
        <f t="shared" si="4"/>
        <v>-</v>
      </c>
      <c r="U124" s="24"/>
      <c r="V124" s="24"/>
      <c r="W124" s="24"/>
      <c r="X124" s="24"/>
      <c r="Y124" s="24"/>
      <c r="Z124" s="24"/>
      <c r="AA124" s="24"/>
      <c r="AB124" s="24"/>
      <c r="AC124" s="24"/>
    </row>
    <row r="125" spans="2:29" s="63" customFormat="1" ht="15" x14ac:dyDescent="0.15">
      <c r="B125" s="87"/>
      <c r="C125" s="71" t="s">
        <v>149</v>
      </c>
      <c r="D125" s="101"/>
      <c r="E125" s="95"/>
      <c r="G125" s="87"/>
      <c r="H125" s="71" t="s">
        <v>149</v>
      </c>
      <c r="I125" s="97"/>
      <c r="J125" s="98"/>
      <c r="K125" s="98"/>
      <c r="L125" s="102"/>
      <c r="M125" s="100" t="str">
        <f t="shared" si="3"/>
        <v>-</v>
      </c>
      <c r="P125" s="87"/>
      <c r="Q125" s="71" t="s">
        <v>149</v>
      </c>
      <c r="R125" s="99" t="str">
        <f t="shared" si="5"/>
        <v>-</v>
      </c>
      <c r="S125" s="99" t="str">
        <f t="shared" si="4"/>
        <v>-</v>
      </c>
      <c r="U125" s="24"/>
      <c r="V125" s="24"/>
      <c r="W125" s="24"/>
      <c r="X125" s="24"/>
      <c r="Y125" s="24"/>
      <c r="Z125" s="24"/>
      <c r="AA125" s="24"/>
      <c r="AB125" s="24"/>
      <c r="AC125" s="24"/>
    </row>
    <row r="126" spans="2:29" s="63" customFormat="1" ht="15" x14ac:dyDescent="0.15">
      <c r="B126" s="87"/>
      <c r="C126" s="71" t="s">
        <v>150</v>
      </c>
      <c r="D126" s="101"/>
      <c r="E126" s="95"/>
      <c r="G126" s="87"/>
      <c r="H126" s="71" t="s">
        <v>150</v>
      </c>
      <c r="I126" s="97"/>
      <c r="J126" s="98"/>
      <c r="K126" s="98"/>
      <c r="L126" s="102"/>
      <c r="M126" s="100" t="str">
        <f t="shared" si="3"/>
        <v>-</v>
      </c>
      <c r="P126" s="87"/>
      <c r="Q126" s="71" t="s">
        <v>150</v>
      </c>
      <c r="R126" s="99" t="str">
        <f t="shared" si="5"/>
        <v>-</v>
      </c>
      <c r="S126" s="99" t="str">
        <f t="shared" si="4"/>
        <v>-</v>
      </c>
      <c r="U126" s="24"/>
      <c r="V126" s="24"/>
      <c r="W126" s="24"/>
      <c r="X126" s="24"/>
      <c r="Y126" s="24"/>
      <c r="Z126" s="24"/>
      <c r="AA126" s="24"/>
      <c r="AB126" s="24"/>
      <c r="AC126" s="24"/>
    </row>
    <row r="127" spans="2:29" s="63" customFormat="1" ht="15" x14ac:dyDescent="0.15">
      <c r="B127" s="87"/>
      <c r="C127" s="71" t="s">
        <v>151</v>
      </c>
      <c r="D127" s="101"/>
      <c r="E127" s="95"/>
      <c r="G127" s="87"/>
      <c r="H127" s="71" t="s">
        <v>151</v>
      </c>
      <c r="I127" s="97"/>
      <c r="J127" s="98"/>
      <c r="K127" s="98"/>
      <c r="L127" s="102"/>
      <c r="M127" s="100" t="str">
        <f t="shared" si="3"/>
        <v>-</v>
      </c>
      <c r="P127" s="87"/>
      <c r="Q127" s="71" t="s">
        <v>151</v>
      </c>
      <c r="R127" s="99" t="str">
        <f t="shared" si="5"/>
        <v>-</v>
      </c>
      <c r="S127" s="99" t="str">
        <f t="shared" si="4"/>
        <v>-</v>
      </c>
      <c r="U127" s="24"/>
      <c r="V127" s="24"/>
      <c r="W127" s="24"/>
      <c r="X127" s="24"/>
      <c r="Y127" s="24"/>
      <c r="Z127" s="24"/>
      <c r="AA127" s="24"/>
      <c r="AB127" s="24"/>
      <c r="AC127" s="24"/>
    </row>
    <row r="128" spans="2:29" s="63" customFormat="1" ht="15" x14ac:dyDescent="0.15">
      <c r="B128" s="87"/>
      <c r="C128" s="71" t="s">
        <v>152</v>
      </c>
      <c r="D128" s="101"/>
      <c r="E128" s="95"/>
      <c r="G128" s="87"/>
      <c r="H128" s="71" t="s">
        <v>152</v>
      </c>
      <c r="I128" s="97"/>
      <c r="J128" s="98"/>
      <c r="K128" s="98"/>
      <c r="L128" s="102"/>
      <c r="M128" s="100" t="str">
        <f t="shared" si="3"/>
        <v>-</v>
      </c>
      <c r="P128" s="87"/>
      <c r="Q128" s="71" t="s">
        <v>152</v>
      </c>
      <c r="R128" s="99" t="str">
        <f t="shared" si="5"/>
        <v>-</v>
      </c>
      <c r="S128" s="99" t="str">
        <f t="shared" si="4"/>
        <v>-</v>
      </c>
      <c r="U128" s="24"/>
      <c r="V128" s="24"/>
      <c r="W128" s="24"/>
      <c r="X128" s="24"/>
      <c r="Y128" s="24"/>
      <c r="Z128" s="24"/>
      <c r="AA128" s="24"/>
      <c r="AB128" s="24"/>
      <c r="AC128" s="24"/>
    </row>
    <row r="129" spans="2:29" s="63" customFormat="1" ht="15" x14ac:dyDescent="0.15">
      <c r="B129" s="87"/>
      <c r="C129" s="71" t="s">
        <v>153</v>
      </c>
      <c r="D129" s="101"/>
      <c r="E129" s="95"/>
      <c r="G129" s="87"/>
      <c r="H129" s="71" t="s">
        <v>153</v>
      </c>
      <c r="I129" s="97"/>
      <c r="J129" s="98"/>
      <c r="K129" s="98"/>
      <c r="L129" s="102"/>
      <c r="M129" s="100" t="str">
        <f t="shared" si="3"/>
        <v>-</v>
      </c>
      <c r="P129" s="87"/>
      <c r="Q129" s="71" t="s">
        <v>153</v>
      </c>
      <c r="R129" s="99" t="str">
        <f t="shared" si="5"/>
        <v>-</v>
      </c>
      <c r="S129" s="99" t="str">
        <f t="shared" si="4"/>
        <v>-</v>
      </c>
      <c r="U129" s="24"/>
      <c r="V129" s="24"/>
      <c r="W129" s="24"/>
      <c r="X129" s="24"/>
      <c r="Y129" s="24"/>
      <c r="Z129" s="24"/>
      <c r="AA129" s="24"/>
      <c r="AB129" s="24"/>
      <c r="AC129" s="24"/>
    </row>
    <row r="130" spans="2:29" s="63" customFormat="1" ht="15" x14ac:dyDescent="0.15">
      <c r="B130" s="87"/>
      <c r="C130" s="71" t="s">
        <v>154</v>
      </c>
      <c r="D130" s="101"/>
      <c r="E130" s="95"/>
      <c r="G130" s="87"/>
      <c r="H130" s="71" t="s">
        <v>154</v>
      </c>
      <c r="I130" s="97"/>
      <c r="J130" s="98"/>
      <c r="K130" s="98"/>
      <c r="L130" s="102"/>
      <c r="M130" s="100" t="str">
        <f t="shared" si="3"/>
        <v>-</v>
      </c>
      <c r="P130" s="87"/>
      <c r="Q130" s="71" t="s">
        <v>154</v>
      </c>
      <c r="R130" s="99" t="str">
        <f t="shared" si="5"/>
        <v>-</v>
      </c>
      <c r="S130" s="99" t="str">
        <f t="shared" si="4"/>
        <v>-</v>
      </c>
      <c r="U130" s="24"/>
      <c r="V130" s="24"/>
      <c r="W130" s="24"/>
      <c r="X130" s="24"/>
      <c r="Y130" s="24"/>
      <c r="Z130" s="24"/>
      <c r="AA130" s="24"/>
      <c r="AB130" s="24"/>
      <c r="AC130" s="24"/>
    </row>
    <row r="131" spans="2:29" s="63" customFormat="1" ht="15" x14ac:dyDescent="0.15">
      <c r="B131" s="87"/>
      <c r="C131" s="71" t="s">
        <v>155</v>
      </c>
      <c r="D131" s="101"/>
      <c r="E131" s="95"/>
      <c r="G131" s="87"/>
      <c r="H131" s="71" t="s">
        <v>155</v>
      </c>
      <c r="I131" s="97"/>
      <c r="J131" s="98"/>
      <c r="K131" s="98"/>
      <c r="L131" s="102"/>
      <c r="M131" s="100" t="str">
        <f t="shared" si="3"/>
        <v>-</v>
      </c>
      <c r="P131" s="87"/>
      <c r="Q131" s="71" t="s">
        <v>155</v>
      </c>
      <c r="R131" s="99" t="str">
        <f t="shared" si="5"/>
        <v>-</v>
      </c>
      <c r="S131" s="99" t="str">
        <f t="shared" si="4"/>
        <v>-</v>
      </c>
      <c r="U131" s="24"/>
      <c r="V131" s="24"/>
      <c r="W131" s="24"/>
      <c r="X131" s="24"/>
      <c r="Y131" s="24"/>
      <c r="Z131" s="24"/>
      <c r="AA131" s="24"/>
      <c r="AB131" s="24"/>
      <c r="AC131" s="24"/>
    </row>
    <row r="132" spans="2:29" s="63" customFormat="1" ht="15" x14ac:dyDescent="0.15">
      <c r="B132" s="87"/>
      <c r="C132" s="71" t="s">
        <v>156</v>
      </c>
      <c r="D132" s="101"/>
      <c r="E132" s="95"/>
      <c r="G132" s="87"/>
      <c r="H132" s="71" t="s">
        <v>156</v>
      </c>
      <c r="I132" s="97"/>
      <c r="J132" s="98"/>
      <c r="K132" s="98"/>
      <c r="L132" s="102"/>
      <c r="M132" s="100" t="str">
        <f t="shared" si="3"/>
        <v>-</v>
      </c>
      <c r="P132" s="87"/>
      <c r="Q132" s="71" t="s">
        <v>156</v>
      </c>
      <c r="R132" s="99" t="str">
        <f t="shared" si="5"/>
        <v>-</v>
      </c>
      <c r="S132" s="99" t="str">
        <f t="shared" si="4"/>
        <v>-</v>
      </c>
      <c r="U132" s="24"/>
      <c r="V132" s="24"/>
      <c r="W132" s="24"/>
      <c r="X132" s="24"/>
      <c r="Y132" s="24"/>
      <c r="Z132" s="24"/>
      <c r="AA132" s="24"/>
      <c r="AB132" s="24"/>
      <c r="AC132" s="24"/>
    </row>
    <row r="133" spans="2:29" s="63" customFormat="1" ht="15" x14ac:dyDescent="0.15">
      <c r="B133" s="87"/>
      <c r="C133" s="71" t="s">
        <v>157</v>
      </c>
      <c r="D133" s="101"/>
      <c r="E133" s="95"/>
      <c r="G133" s="87"/>
      <c r="H133" s="71" t="s">
        <v>157</v>
      </c>
      <c r="I133" s="97"/>
      <c r="J133" s="98"/>
      <c r="K133" s="98"/>
      <c r="L133" s="102"/>
      <c r="M133" s="100" t="str">
        <f t="shared" si="3"/>
        <v>-</v>
      </c>
      <c r="P133" s="87"/>
      <c r="Q133" s="71" t="s">
        <v>157</v>
      </c>
      <c r="R133" s="99" t="str">
        <f t="shared" si="5"/>
        <v>-</v>
      </c>
      <c r="S133" s="99" t="str">
        <f t="shared" si="4"/>
        <v>-</v>
      </c>
      <c r="U133" s="24"/>
      <c r="V133" s="24"/>
      <c r="W133" s="24"/>
      <c r="X133" s="24"/>
      <c r="Y133" s="24"/>
      <c r="Z133" s="24"/>
      <c r="AA133" s="24"/>
      <c r="AB133" s="24"/>
      <c r="AC133" s="24"/>
    </row>
    <row r="134" spans="2:29" s="63" customFormat="1" ht="15" x14ac:dyDescent="0.15">
      <c r="B134" s="87"/>
      <c r="C134" s="71" t="s">
        <v>158</v>
      </c>
      <c r="D134" s="101"/>
      <c r="E134" s="95"/>
      <c r="G134" s="87"/>
      <c r="H134" s="71" t="s">
        <v>158</v>
      </c>
      <c r="I134" s="97"/>
      <c r="J134" s="98"/>
      <c r="K134" s="98"/>
      <c r="L134" s="102"/>
      <c r="M134" s="100" t="str">
        <f t="shared" si="3"/>
        <v>-</v>
      </c>
      <c r="P134" s="87"/>
      <c r="Q134" s="71" t="s">
        <v>158</v>
      </c>
      <c r="R134" s="99" t="str">
        <f t="shared" si="5"/>
        <v>-</v>
      </c>
      <c r="S134" s="99" t="str">
        <f t="shared" si="4"/>
        <v>-</v>
      </c>
      <c r="U134" s="24"/>
      <c r="V134" s="24"/>
      <c r="W134" s="24"/>
      <c r="X134" s="24"/>
      <c r="Y134" s="24"/>
      <c r="Z134" s="24"/>
      <c r="AA134" s="24"/>
      <c r="AB134" s="24"/>
      <c r="AC134" s="24"/>
    </row>
    <row r="135" spans="2:29" s="63" customFormat="1" ht="15" x14ac:dyDescent="0.15">
      <c r="B135" s="87"/>
      <c r="C135" s="71" t="s">
        <v>159</v>
      </c>
      <c r="D135" s="101"/>
      <c r="E135" s="95"/>
      <c r="G135" s="87"/>
      <c r="H135" s="71" t="s">
        <v>159</v>
      </c>
      <c r="I135" s="97"/>
      <c r="J135" s="98"/>
      <c r="K135" s="98"/>
      <c r="L135" s="102"/>
      <c r="M135" s="100" t="str">
        <f t="shared" si="3"/>
        <v>-</v>
      </c>
      <c r="P135" s="87"/>
      <c r="Q135" s="71" t="s">
        <v>159</v>
      </c>
      <c r="R135" s="99" t="str">
        <f t="shared" si="5"/>
        <v>-</v>
      </c>
      <c r="S135" s="99" t="str">
        <f t="shared" si="4"/>
        <v>-</v>
      </c>
      <c r="U135" s="24"/>
      <c r="V135" s="24"/>
      <c r="W135" s="24"/>
      <c r="X135" s="24"/>
      <c r="Y135" s="24"/>
      <c r="Z135" s="24"/>
      <c r="AA135" s="24"/>
      <c r="AB135" s="24"/>
      <c r="AC135" s="24"/>
    </row>
    <row r="136" spans="2:29" ht="15" x14ac:dyDescent="0.15">
      <c r="B136" s="87"/>
      <c r="C136" s="71" t="s">
        <v>161</v>
      </c>
      <c r="D136" s="101"/>
      <c r="E136" s="95"/>
      <c r="G136" s="87"/>
      <c r="H136" s="71" t="s">
        <v>161</v>
      </c>
      <c r="I136" s="97"/>
      <c r="J136" s="98"/>
      <c r="K136" s="98"/>
      <c r="L136" s="102"/>
      <c r="M136" s="100" t="str">
        <f t="shared" ref="M136:M165" si="6">IF(L136="","-",K136/L136)</f>
        <v>-</v>
      </c>
      <c r="P136" s="87"/>
      <c r="Q136" s="71" t="s">
        <v>161</v>
      </c>
      <c r="R136" s="99" t="str">
        <f t="shared" ref="R136:R165" si="7">IF(M136="-","-",M136*E136*I136*J136)</f>
        <v>-</v>
      </c>
      <c r="S136" s="99" t="str">
        <f t="shared" ref="S136:S165" si="8">IF(M136="-","-",D136*I136*J136)</f>
        <v>-</v>
      </c>
    </row>
    <row r="137" spans="2:29" ht="15" x14ac:dyDescent="0.15">
      <c r="B137" s="87"/>
      <c r="C137" s="71" t="s">
        <v>162</v>
      </c>
      <c r="D137" s="101"/>
      <c r="E137" s="95"/>
      <c r="G137" s="87"/>
      <c r="H137" s="71" t="s">
        <v>162</v>
      </c>
      <c r="I137" s="97"/>
      <c r="J137" s="98"/>
      <c r="K137" s="98"/>
      <c r="L137" s="102"/>
      <c r="M137" s="100" t="str">
        <f t="shared" si="6"/>
        <v>-</v>
      </c>
      <c r="P137" s="87"/>
      <c r="Q137" s="71" t="s">
        <v>162</v>
      </c>
      <c r="R137" s="99" t="str">
        <f t="shared" si="7"/>
        <v>-</v>
      </c>
      <c r="S137" s="99" t="str">
        <f t="shared" si="8"/>
        <v>-</v>
      </c>
    </row>
    <row r="138" spans="2:29" ht="15" x14ac:dyDescent="0.15">
      <c r="B138" s="87"/>
      <c r="C138" s="71" t="s">
        <v>163</v>
      </c>
      <c r="D138" s="101"/>
      <c r="E138" s="95"/>
      <c r="G138" s="87"/>
      <c r="H138" s="71" t="s">
        <v>163</v>
      </c>
      <c r="I138" s="97"/>
      <c r="J138" s="98"/>
      <c r="K138" s="98"/>
      <c r="L138" s="102"/>
      <c r="M138" s="100" t="str">
        <f t="shared" si="6"/>
        <v>-</v>
      </c>
      <c r="P138" s="87"/>
      <c r="Q138" s="71" t="s">
        <v>163</v>
      </c>
      <c r="R138" s="99" t="str">
        <f t="shared" si="7"/>
        <v>-</v>
      </c>
      <c r="S138" s="99" t="str">
        <f t="shared" si="8"/>
        <v>-</v>
      </c>
    </row>
    <row r="139" spans="2:29" ht="15" x14ac:dyDescent="0.15">
      <c r="B139" s="87"/>
      <c r="C139" s="71" t="s">
        <v>164</v>
      </c>
      <c r="D139" s="101"/>
      <c r="E139" s="95"/>
      <c r="G139" s="87"/>
      <c r="H139" s="71" t="s">
        <v>164</v>
      </c>
      <c r="I139" s="97"/>
      <c r="J139" s="98"/>
      <c r="K139" s="98"/>
      <c r="L139" s="102"/>
      <c r="M139" s="100" t="str">
        <f t="shared" si="6"/>
        <v>-</v>
      </c>
      <c r="P139" s="87"/>
      <c r="Q139" s="71" t="s">
        <v>164</v>
      </c>
      <c r="R139" s="99" t="str">
        <f t="shared" si="7"/>
        <v>-</v>
      </c>
      <c r="S139" s="99" t="str">
        <f t="shared" si="8"/>
        <v>-</v>
      </c>
    </row>
    <row r="140" spans="2:29" ht="15" x14ac:dyDescent="0.15">
      <c r="B140" s="87"/>
      <c r="C140" s="71" t="s">
        <v>165</v>
      </c>
      <c r="D140" s="101"/>
      <c r="E140" s="95"/>
      <c r="G140" s="87"/>
      <c r="H140" s="71" t="s">
        <v>165</v>
      </c>
      <c r="I140" s="97"/>
      <c r="J140" s="98"/>
      <c r="K140" s="98"/>
      <c r="L140" s="102"/>
      <c r="M140" s="100" t="str">
        <f t="shared" si="6"/>
        <v>-</v>
      </c>
      <c r="P140" s="87"/>
      <c r="Q140" s="71" t="s">
        <v>165</v>
      </c>
      <c r="R140" s="99" t="str">
        <f t="shared" si="7"/>
        <v>-</v>
      </c>
      <c r="S140" s="99" t="str">
        <f t="shared" si="8"/>
        <v>-</v>
      </c>
    </row>
    <row r="141" spans="2:29" ht="15" x14ac:dyDescent="0.15">
      <c r="B141" s="87"/>
      <c r="C141" s="71" t="s">
        <v>166</v>
      </c>
      <c r="D141" s="101"/>
      <c r="E141" s="95"/>
      <c r="G141" s="87"/>
      <c r="H141" s="71" t="s">
        <v>166</v>
      </c>
      <c r="I141" s="97"/>
      <c r="J141" s="98"/>
      <c r="K141" s="98"/>
      <c r="L141" s="102"/>
      <c r="M141" s="100" t="str">
        <f t="shared" si="6"/>
        <v>-</v>
      </c>
      <c r="P141" s="87"/>
      <c r="Q141" s="71" t="s">
        <v>166</v>
      </c>
      <c r="R141" s="99" t="str">
        <f t="shared" si="7"/>
        <v>-</v>
      </c>
      <c r="S141" s="99" t="str">
        <f t="shared" si="8"/>
        <v>-</v>
      </c>
    </row>
    <row r="142" spans="2:29" ht="15" x14ac:dyDescent="0.15">
      <c r="B142" s="87"/>
      <c r="C142" s="71" t="s">
        <v>167</v>
      </c>
      <c r="D142" s="101"/>
      <c r="E142" s="95"/>
      <c r="G142" s="87"/>
      <c r="H142" s="71" t="s">
        <v>167</v>
      </c>
      <c r="I142" s="97"/>
      <c r="J142" s="98"/>
      <c r="K142" s="98"/>
      <c r="L142" s="102"/>
      <c r="M142" s="100" t="str">
        <f t="shared" si="6"/>
        <v>-</v>
      </c>
      <c r="P142" s="87"/>
      <c r="Q142" s="71" t="s">
        <v>167</v>
      </c>
      <c r="R142" s="99" t="str">
        <f t="shared" si="7"/>
        <v>-</v>
      </c>
      <c r="S142" s="99" t="str">
        <f t="shared" si="8"/>
        <v>-</v>
      </c>
    </row>
    <row r="143" spans="2:29" ht="15" x14ac:dyDescent="0.15">
      <c r="B143" s="87"/>
      <c r="C143" s="71" t="s">
        <v>168</v>
      </c>
      <c r="D143" s="101"/>
      <c r="E143" s="95"/>
      <c r="G143" s="87"/>
      <c r="H143" s="71" t="s">
        <v>168</v>
      </c>
      <c r="I143" s="97"/>
      <c r="J143" s="98"/>
      <c r="K143" s="98"/>
      <c r="L143" s="102"/>
      <c r="M143" s="100" t="str">
        <f t="shared" si="6"/>
        <v>-</v>
      </c>
      <c r="P143" s="87"/>
      <c r="Q143" s="71" t="s">
        <v>168</v>
      </c>
      <c r="R143" s="99" t="str">
        <f t="shared" si="7"/>
        <v>-</v>
      </c>
      <c r="S143" s="99" t="str">
        <f t="shared" si="8"/>
        <v>-</v>
      </c>
    </row>
    <row r="144" spans="2:29" ht="15" x14ac:dyDescent="0.15">
      <c r="B144" s="87"/>
      <c r="C144" s="71" t="s">
        <v>169</v>
      </c>
      <c r="D144" s="101"/>
      <c r="E144" s="95"/>
      <c r="G144" s="87"/>
      <c r="H144" s="71" t="s">
        <v>169</v>
      </c>
      <c r="I144" s="97"/>
      <c r="J144" s="98"/>
      <c r="K144" s="98"/>
      <c r="L144" s="102"/>
      <c r="M144" s="100" t="str">
        <f t="shared" si="6"/>
        <v>-</v>
      </c>
      <c r="P144" s="87"/>
      <c r="Q144" s="71" t="s">
        <v>169</v>
      </c>
      <c r="R144" s="99" t="str">
        <f t="shared" si="7"/>
        <v>-</v>
      </c>
      <c r="S144" s="99" t="str">
        <f t="shared" si="8"/>
        <v>-</v>
      </c>
    </row>
    <row r="145" spans="2:19" ht="15" x14ac:dyDescent="0.15">
      <c r="B145" s="87"/>
      <c r="C145" s="71" t="s">
        <v>170</v>
      </c>
      <c r="D145" s="101"/>
      <c r="E145" s="95"/>
      <c r="G145" s="87"/>
      <c r="H145" s="71" t="s">
        <v>170</v>
      </c>
      <c r="I145" s="97"/>
      <c r="J145" s="98"/>
      <c r="K145" s="98"/>
      <c r="L145" s="102"/>
      <c r="M145" s="100" t="str">
        <f t="shared" si="6"/>
        <v>-</v>
      </c>
      <c r="P145" s="87"/>
      <c r="Q145" s="71" t="s">
        <v>170</v>
      </c>
      <c r="R145" s="99" t="str">
        <f t="shared" si="7"/>
        <v>-</v>
      </c>
      <c r="S145" s="99" t="str">
        <f t="shared" si="8"/>
        <v>-</v>
      </c>
    </row>
    <row r="146" spans="2:19" ht="15" x14ac:dyDescent="0.15">
      <c r="B146" s="87"/>
      <c r="C146" s="71" t="s">
        <v>171</v>
      </c>
      <c r="D146" s="101"/>
      <c r="E146" s="95"/>
      <c r="G146" s="87"/>
      <c r="H146" s="71" t="s">
        <v>171</v>
      </c>
      <c r="I146" s="97"/>
      <c r="J146" s="98"/>
      <c r="K146" s="98"/>
      <c r="L146" s="102"/>
      <c r="M146" s="100" t="str">
        <f t="shared" si="6"/>
        <v>-</v>
      </c>
      <c r="P146" s="87"/>
      <c r="Q146" s="71" t="s">
        <v>171</v>
      </c>
      <c r="R146" s="99" t="str">
        <f t="shared" si="7"/>
        <v>-</v>
      </c>
      <c r="S146" s="99" t="str">
        <f t="shared" si="8"/>
        <v>-</v>
      </c>
    </row>
    <row r="147" spans="2:19" ht="15" x14ac:dyDescent="0.15">
      <c r="B147" s="87"/>
      <c r="C147" s="71" t="s">
        <v>172</v>
      </c>
      <c r="D147" s="101"/>
      <c r="E147" s="95"/>
      <c r="G147" s="87"/>
      <c r="H147" s="71" t="s">
        <v>172</v>
      </c>
      <c r="I147" s="97"/>
      <c r="J147" s="98"/>
      <c r="K147" s="98"/>
      <c r="L147" s="102"/>
      <c r="M147" s="100" t="str">
        <f t="shared" si="6"/>
        <v>-</v>
      </c>
      <c r="P147" s="87"/>
      <c r="Q147" s="71" t="s">
        <v>172</v>
      </c>
      <c r="R147" s="99" t="str">
        <f t="shared" si="7"/>
        <v>-</v>
      </c>
      <c r="S147" s="99" t="str">
        <f t="shared" si="8"/>
        <v>-</v>
      </c>
    </row>
    <row r="148" spans="2:19" ht="15" x14ac:dyDescent="0.15">
      <c r="B148" s="87"/>
      <c r="C148" s="71" t="s">
        <v>173</v>
      </c>
      <c r="D148" s="101"/>
      <c r="E148" s="95"/>
      <c r="G148" s="87"/>
      <c r="H148" s="71" t="s">
        <v>173</v>
      </c>
      <c r="I148" s="97"/>
      <c r="J148" s="98"/>
      <c r="K148" s="98"/>
      <c r="L148" s="102"/>
      <c r="M148" s="100" t="str">
        <f t="shared" si="6"/>
        <v>-</v>
      </c>
      <c r="P148" s="87"/>
      <c r="Q148" s="71" t="s">
        <v>173</v>
      </c>
      <c r="R148" s="99" t="str">
        <f t="shared" si="7"/>
        <v>-</v>
      </c>
      <c r="S148" s="99" t="str">
        <f t="shared" si="8"/>
        <v>-</v>
      </c>
    </row>
    <row r="149" spans="2:19" ht="15" x14ac:dyDescent="0.15">
      <c r="B149" s="87"/>
      <c r="C149" s="71" t="s">
        <v>174</v>
      </c>
      <c r="D149" s="101"/>
      <c r="E149" s="95"/>
      <c r="G149" s="87"/>
      <c r="H149" s="71" t="s">
        <v>174</v>
      </c>
      <c r="I149" s="97"/>
      <c r="J149" s="98"/>
      <c r="K149" s="98"/>
      <c r="L149" s="102"/>
      <c r="M149" s="100" t="str">
        <f t="shared" si="6"/>
        <v>-</v>
      </c>
      <c r="P149" s="87"/>
      <c r="Q149" s="71" t="s">
        <v>174</v>
      </c>
      <c r="R149" s="99" t="str">
        <f t="shared" si="7"/>
        <v>-</v>
      </c>
      <c r="S149" s="99" t="str">
        <f t="shared" si="8"/>
        <v>-</v>
      </c>
    </row>
    <row r="150" spans="2:19" ht="15" x14ac:dyDescent="0.15">
      <c r="B150" s="87"/>
      <c r="C150" s="71" t="s">
        <v>175</v>
      </c>
      <c r="D150" s="101"/>
      <c r="E150" s="95"/>
      <c r="G150" s="87"/>
      <c r="H150" s="71" t="s">
        <v>175</v>
      </c>
      <c r="I150" s="97"/>
      <c r="J150" s="98"/>
      <c r="K150" s="98"/>
      <c r="L150" s="102"/>
      <c r="M150" s="100" t="str">
        <f t="shared" si="6"/>
        <v>-</v>
      </c>
      <c r="P150" s="87"/>
      <c r="Q150" s="71" t="s">
        <v>175</v>
      </c>
      <c r="R150" s="99" t="str">
        <f t="shared" si="7"/>
        <v>-</v>
      </c>
      <c r="S150" s="99" t="str">
        <f t="shared" si="8"/>
        <v>-</v>
      </c>
    </row>
    <row r="151" spans="2:19" ht="15" x14ac:dyDescent="0.15">
      <c r="B151" s="87"/>
      <c r="C151" s="71" t="s">
        <v>176</v>
      </c>
      <c r="D151" s="101"/>
      <c r="E151" s="95"/>
      <c r="G151" s="87"/>
      <c r="H151" s="71" t="s">
        <v>176</v>
      </c>
      <c r="I151" s="97"/>
      <c r="J151" s="98"/>
      <c r="K151" s="98"/>
      <c r="L151" s="102"/>
      <c r="M151" s="100" t="str">
        <f t="shared" si="6"/>
        <v>-</v>
      </c>
      <c r="P151" s="87"/>
      <c r="Q151" s="71" t="s">
        <v>176</v>
      </c>
      <c r="R151" s="99" t="str">
        <f t="shared" si="7"/>
        <v>-</v>
      </c>
      <c r="S151" s="99" t="str">
        <f t="shared" si="8"/>
        <v>-</v>
      </c>
    </row>
    <row r="152" spans="2:19" ht="15" x14ac:dyDescent="0.15">
      <c r="B152" s="87"/>
      <c r="C152" s="71" t="s">
        <v>177</v>
      </c>
      <c r="D152" s="101"/>
      <c r="E152" s="95"/>
      <c r="G152" s="87"/>
      <c r="H152" s="71" t="s">
        <v>177</v>
      </c>
      <c r="I152" s="97"/>
      <c r="J152" s="98"/>
      <c r="K152" s="98"/>
      <c r="L152" s="102"/>
      <c r="M152" s="100" t="str">
        <f t="shared" si="6"/>
        <v>-</v>
      </c>
      <c r="P152" s="87"/>
      <c r="Q152" s="71" t="s">
        <v>177</v>
      </c>
      <c r="R152" s="99" t="str">
        <f t="shared" si="7"/>
        <v>-</v>
      </c>
      <c r="S152" s="99" t="str">
        <f t="shared" si="8"/>
        <v>-</v>
      </c>
    </row>
    <row r="153" spans="2:19" ht="15" x14ac:dyDescent="0.15">
      <c r="B153" s="87"/>
      <c r="C153" s="71" t="s">
        <v>178</v>
      </c>
      <c r="D153" s="101"/>
      <c r="E153" s="95"/>
      <c r="G153" s="87"/>
      <c r="H153" s="71" t="s">
        <v>178</v>
      </c>
      <c r="I153" s="97"/>
      <c r="J153" s="98"/>
      <c r="K153" s="98"/>
      <c r="L153" s="102"/>
      <c r="M153" s="100" t="str">
        <f t="shared" si="6"/>
        <v>-</v>
      </c>
      <c r="P153" s="87"/>
      <c r="Q153" s="71" t="s">
        <v>178</v>
      </c>
      <c r="R153" s="99" t="str">
        <f t="shared" si="7"/>
        <v>-</v>
      </c>
      <c r="S153" s="99" t="str">
        <f t="shared" si="8"/>
        <v>-</v>
      </c>
    </row>
    <row r="154" spans="2:19" ht="15" x14ac:dyDescent="0.15">
      <c r="B154" s="87"/>
      <c r="C154" s="71" t="s">
        <v>179</v>
      </c>
      <c r="D154" s="101"/>
      <c r="E154" s="95"/>
      <c r="G154" s="87"/>
      <c r="H154" s="71" t="s">
        <v>179</v>
      </c>
      <c r="I154" s="97"/>
      <c r="J154" s="98"/>
      <c r="K154" s="98"/>
      <c r="L154" s="102"/>
      <c r="M154" s="100" t="str">
        <f t="shared" si="6"/>
        <v>-</v>
      </c>
      <c r="P154" s="87"/>
      <c r="Q154" s="71" t="s">
        <v>179</v>
      </c>
      <c r="R154" s="99" t="str">
        <f t="shared" si="7"/>
        <v>-</v>
      </c>
      <c r="S154" s="99" t="str">
        <f t="shared" si="8"/>
        <v>-</v>
      </c>
    </row>
    <row r="155" spans="2:19" ht="15" x14ac:dyDescent="0.15">
      <c r="B155" s="87"/>
      <c r="C155" s="71" t="s">
        <v>180</v>
      </c>
      <c r="D155" s="101"/>
      <c r="E155" s="95"/>
      <c r="G155" s="87"/>
      <c r="H155" s="71" t="s">
        <v>180</v>
      </c>
      <c r="I155" s="97"/>
      <c r="J155" s="98"/>
      <c r="K155" s="98"/>
      <c r="L155" s="102"/>
      <c r="M155" s="100" t="str">
        <f t="shared" si="6"/>
        <v>-</v>
      </c>
      <c r="P155" s="87"/>
      <c r="Q155" s="71" t="s">
        <v>180</v>
      </c>
      <c r="R155" s="99" t="str">
        <f t="shared" si="7"/>
        <v>-</v>
      </c>
      <c r="S155" s="99" t="str">
        <f t="shared" si="8"/>
        <v>-</v>
      </c>
    </row>
    <row r="156" spans="2:19" ht="15" x14ac:dyDescent="0.15">
      <c r="B156" s="87"/>
      <c r="C156" s="71" t="s">
        <v>181</v>
      </c>
      <c r="D156" s="101"/>
      <c r="E156" s="95"/>
      <c r="G156" s="87"/>
      <c r="H156" s="71" t="s">
        <v>181</v>
      </c>
      <c r="I156" s="97"/>
      <c r="J156" s="98"/>
      <c r="K156" s="98"/>
      <c r="L156" s="102"/>
      <c r="M156" s="100" t="str">
        <f t="shared" si="6"/>
        <v>-</v>
      </c>
      <c r="P156" s="87"/>
      <c r="Q156" s="71" t="s">
        <v>181</v>
      </c>
      <c r="R156" s="99" t="str">
        <f t="shared" si="7"/>
        <v>-</v>
      </c>
      <c r="S156" s="99" t="str">
        <f t="shared" si="8"/>
        <v>-</v>
      </c>
    </row>
    <row r="157" spans="2:19" ht="15" x14ac:dyDescent="0.15">
      <c r="B157" s="87"/>
      <c r="C157" s="71" t="s">
        <v>182</v>
      </c>
      <c r="D157" s="101"/>
      <c r="E157" s="95"/>
      <c r="G157" s="87"/>
      <c r="H157" s="71" t="s">
        <v>182</v>
      </c>
      <c r="I157" s="97"/>
      <c r="J157" s="98"/>
      <c r="K157" s="98"/>
      <c r="L157" s="102"/>
      <c r="M157" s="100" t="str">
        <f t="shared" si="6"/>
        <v>-</v>
      </c>
      <c r="P157" s="87"/>
      <c r="Q157" s="71" t="s">
        <v>182</v>
      </c>
      <c r="R157" s="99" t="str">
        <f t="shared" si="7"/>
        <v>-</v>
      </c>
      <c r="S157" s="99" t="str">
        <f t="shared" si="8"/>
        <v>-</v>
      </c>
    </row>
    <row r="158" spans="2:19" ht="15" x14ac:dyDescent="0.15">
      <c r="B158" s="87"/>
      <c r="C158" s="71" t="s">
        <v>183</v>
      </c>
      <c r="D158" s="101"/>
      <c r="E158" s="95"/>
      <c r="G158" s="87"/>
      <c r="H158" s="71" t="s">
        <v>183</v>
      </c>
      <c r="I158" s="97"/>
      <c r="J158" s="98"/>
      <c r="K158" s="98"/>
      <c r="L158" s="102"/>
      <c r="M158" s="100" t="str">
        <f t="shared" si="6"/>
        <v>-</v>
      </c>
      <c r="P158" s="87"/>
      <c r="Q158" s="71" t="s">
        <v>183</v>
      </c>
      <c r="R158" s="99" t="str">
        <f t="shared" si="7"/>
        <v>-</v>
      </c>
      <c r="S158" s="99" t="str">
        <f t="shared" si="8"/>
        <v>-</v>
      </c>
    </row>
    <row r="159" spans="2:19" ht="15" x14ac:dyDescent="0.15">
      <c r="B159" s="87"/>
      <c r="C159" s="71" t="s">
        <v>184</v>
      </c>
      <c r="D159" s="101"/>
      <c r="E159" s="95"/>
      <c r="G159" s="87"/>
      <c r="H159" s="71" t="s">
        <v>184</v>
      </c>
      <c r="I159" s="97"/>
      <c r="J159" s="98"/>
      <c r="K159" s="98"/>
      <c r="L159" s="102"/>
      <c r="M159" s="100" t="str">
        <f t="shared" si="6"/>
        <v>-</v>
      </c>
      <c r="P159" s="87"/>
      <c r="Q159" s="71" t="s">
        <v>184</v>
      </c>
      <c r="R159" s="99" t="str">
        <f t="shared" si="7"/>
        <v>-</v>
      </c>
      <c r="S159" s="99" t="str">
        <f t="shared" si="8"/>
        <v>-</v>
      </c>
    </row>
    <row r="160" spans="2:19" ht="15" x14ac:dyDescent="0.15">
      <c r="B160" s="87"/>
      <c r="C160" s="71" t="s">
        <v>185</v>
      </c>
      <c r="D160" s="101"/>
      <c r="E160" s="95"/>
      <c r="G160" s="87"/>
      <c r="H160" s="71" t="s">
        <v>185</v>
      </c>
      <c r="I160" s="97"/>
      <c r="J160" s="98"/>
      <c r="K160" s="98"/>
      <c r="L160" s="102"/>
      <c r="M160" s="100" t="str">
        <f t="shared" si="6"/>
        <v>-</v>
      </c>
      <c r="P160" s="87"/>
      <c r="Q160" s="71" t="s">
        <v>185</v>
      </c>
      <c r="R160" s="99" t="str">
        <f t="shared" si="7"/>
        <v>-</v>
      </c>
      <c r="S160" s="99" t="str">
        <f t="shared" si="8"/>
        <v>-</v>
      </c>
    </row>
    <row r="161" spans="2:19" ht="15" x14ac:dyDescent="0.15">
      <c r="B161" s="87"/>
      <c r="C161" s="71" t="s">
        <v>186</v>
      </c>
      <c r="D161" s="101"/>
      <c r="E161" s="95"/>
      <c r="G161" s="87"/>
      <c r="H161" s="71" t="s">
        <v>186</v>
      </c>
      <c r="I161" s="97"/>
      <c r="J161" s="98"/>
      <c r="K161" s="98"/>
      <c r="L161" s="102"/>
      <c r="M161" s="100" t="str">
        <f t="shared" si="6"/>
        <v>-</v>
      </c>
      <c r="P161" s="87"/>
      <c r="Q161" s="71" t="s">
        <v>186</v>
      </c>
      <c r="R161" s="99" t="str">
        <f t="shared" si="7"/>
        <v>-</v>
      </c>
      <c r="S161" s="99" t="str">
        <f t="shared" si="8"/>
        <v>-</v>
      </c>
    </row>
    <row r="162" spans="2:19" ht="15" x14ac:dyDescent="0.15">
      <c r="B162" s="87"/>
      <c r="C162" s="71" t="s">
        <v>187</v>
      </c>
      <c r="D162" s="101"/>
      <c r="E162" s="95"/>
      <c r="G162" s="87"/>
      <c r="H162" s="71" t="s">
        <v>187</v>
      </c>
      <c r="I162" s="97"/>
      <c r="J162" s="98"/>
      <c r="K162" s="98"/>
      <c r="L162" s="102"/>
      <c r="M162" s="100" t="str">
        <f t="shared" si="6"/>
        <v>-</v>
      </c>
      <c r="P162" s="87"/>
      <c r="Q162" s="71" t="s">
        <v>187</v>
      </c>
      <c r="R162" s="99" t="str">
        <f t="shared" si="7"/>
        <v>-</v>
      </c>
      <c r="S162" s="99" t="str">
        <f t="shared" si="8"/>
        <v>-</v>
      </c>
    </row>
    <row r="163" spans="2:19" ht="15" x14ac:dyDescent="0.15">
      <c r="B163" s="87"/>
      <c r="C163" s="71" t="s">
        <v>188</v>
      </c>
      <c r="D163" s="101"/>
      <c r="E163" s="95"/>
      <c r="G163" s="87"/>
      <c r="H163" s="71" t="s">
        <v>188</v>
      </c>
      <c r="I163" s="97"/>
      <c r="J163" s="98"/>
      <c r="K163" s="98"/>
      <c r="L163" s="102"/>
      <c r="M163" s="100" t="str">
        <f t="shared" si="6"/>
        <v>-</v>
      </c>
      <c r="P163" s="87"/>
      <c r="Q163" s="71" t="s">
        <v>188</v>
      </c>
      <c r="R163" s="99" t="str">
        <f t="shared" si="7"/>
        <v>-</v>
      </c>
      <c r="S163" s="99" t="str">
        <f t="shared" si="8"/>
        <v>-</v>
      </c>
    </row>
    <row r="164" spans="2:19" ht="15" x14ac:dyDescent="0.15">
      <c r="B164" s="87"/>
      <c r="C164" s="71" t="s">
        <v>189</v>
      </c>
      <c r="D164" s="101"/>
      <c r="E164" s="95"/>
      <c r="G164" s="87"/>
      <c r="H164" s="71" t="s">
        <v>189</v>
      </c>
      <c r="I164" s="97"/>
      <c r="J164" s="98"/>
      <c r="K164" s="98"/>
      <c r="L164" s="102"/>
      <c r="M164" s="100" t="str">
        <f t="shared" si="6"/>
        <v>-</v>
      </c>
      <c r="P164" s="113"/>
      <c r="Q164" s="71" t="s">
        <v>189</v>
      </c>
      <c r="R164" s="99" t="str">
        <f t="shared" si="7"/>
        <v>-</v>
      </c>
      <c r="S164" s="99" t="str">
        <f t="shared" si="8"/>
        <v>-</v>
      </c>
    </row>
    <row r="165" spans="2:19" ht="15" x14ac:dyDescent="0.15">
      <c r="B165" s="113"/>
      <c r="C165" s="71" t="s">
        <v>190</v>
      </c>
      <c r="D165" s="101"/>
      <c r="E165" s="95"/>
      <c r="G165" s="113"/>
      <c r="H165" s="71" t="s">
        <v>190</v>
      </c>
      <c r="I165" s="97"/>
      <c r="J165" s="98"/>
      <c r="K165" s="98"/>
      <c r="L165" s="102"/>
      <c r="M165" s="100" t="str">
        <f t="shared" si="6"/>
        <v>-</v>
      </c>
      <c r="P165" s="113"/>
      <c r="Q165" s="71" t="s">
        <v>190</v>
      </c>
      <c r="R165" s="99" t="str">
        <f t="shared" si="7"/>
        <v>-</v>
      </c>
      <c r="S165" s="99" t="str">
        <f t="shared" si="8"/>
        <v>-</v>
      </c>
    </row>
    <row r="166" spans="2:19" ht="15" x14ac:dyDescent="0.15">
      <c r="B166" s="113"/>
      <c r="C166" s="114" t="s">
        <v>262</v>
      </c>
      <c r="D166" s="101"/>
      <c r="E166" s="95"/>
      <c r="G166" s="113"/>
      <c r="H166" s="114" t="s">
        <v>262</v>
      </c>
      <c r="I166" s="97"/>
      <c r="J166" s="98"/>
      <c r="K166" s="98"/>
      <c r="L166" s="102"/>
      <c r="M166" s="100" t="str">
        <f t="shared" ref="M166:M229" si="9">IF(L166="","-",K166/L166)</f>
        <v>-</v>
      </c>
      <c r="P166" s="113"/>
      <c r="Q166" s="114" t="s">
        <v>262</v>
      </c>
      <c r="R166" s="99" t="str">
        <f t="shared" ref="R166:R229" si="10">IF(M166="-","-",M166*E166*I166*J166)</f>
        <v>-</v>
      </c>
      <c r="S166" s="99" t="str">
        <f t="shared" ref="S166:S229" si="11">IF(M166="-","-",D166*I166*J166)</f>
        <v>-</v>
      </c>
    </row>
    <row r="167" spans="2:19" ht="15" x14ac:dyDescent="0.15">
      <c r="B167" s="113"/>
      <c r="C167" s="114" t="s">
        <v>263</v>
      </c>
      <c r="D167" s="101"/>
      <c r="E167" s="95"/>
      <c r="G167" s="113"/>
      <c r="H167" s="114" t="s">
        <v>263</v>
      </c>
      <c r="I167" s="97"/>
      <c r="J167" s="98"/>
      <c r="K167" s="98"/>
      <c r="L167" s="102"/>
      <c r="M167" s="100" t="str">
        <f t="shared" si="9"/>
        <v>-</v>
      </c>
      <c r="P167" s="113"/>
      <c r="Q167" s="114" t="s">
        <v>263</v>
      </c>
      <c r="R167" s="99" t="str">
        <f t="shared" si="10"/>
        <v>-</v>
      </c>
      <c r="S167" s="99" t="str">
        <f t="shared" si="11"/>
        <v>-</v>
      </c>
    </row>
    <row r="168" spans="2:19" ht="15" x14ac:dyDescent="0.15">
      <c r="B168" s="113"/>
      <c r="C168" s="114" t="s">
        <v>264</v>
      </c>
      <c r="D168" s="101"/>
      <c r="E168" s="95"/>
      <c r="G168" s="113"/>
      <c r="H168" s="114" t="s">
        <v>264</v>
      </c>
      <c r="I168" s="97"/>
      <c r="J168" s="98"/>
      <c r="K168" s="98"/>
      <c r="L168" s="102"/>
      <c r="M168" s="100" t="str">
        <f t="shared" si="9"/>
        <v>-</v>
      </c>
      <c r="P168" s="113"/>
      <c r="Q168" s="114" t="s">
        <v>264</v>
      </c>
      <c r="R168" s="99" t="str">
        <f t="shared" si="10"/>
        <v>-</v>
      </c>
      <c r="S168" s="99" t="str">
        <f t="shared" si="11"/>
        <v>-</v>
      </c>
    </row>
    <row r="169" spans="2:19" ht="15" x14ac:dyDescent="0.15">
      <c r="B169" s="113"/>
      <c r="C169" s="114" t="s">
        <v>265</v>
      </c>
      <c r="D169" s="101"/>
      <c r="E169" s="95"/>
      <c r="G169" s="113"/>
      <c r="H169" s="114" t="s">
        <v>265</v>
      </c>
      <c r="I169" s="97"/>
      <c r="J169" s="98"/>
      <c r="K169" s="98"/>
      <c r="L169" s="102"/>
      <c r="M169" s="100" t="str">
        <f t="shared" si="9"/>
        <v>-</v>
      </c>
      <c r="P169" s="113"/>
      <c r="Q169" s="114" t="s">
        <v>265</v>
      </c>
      <c r="R169" s="99" t="str">
        <f t="shared" si="10"/>
        <v>-</v>
      </c>
      <c r="S169" s="99" t="str">
        <f t="shared" si="11"/>
        <v>-</v>
      </c>
    </row>
    <row r="170" spans="2:19" ht="15" x14ac:dyDescent="0.15">
      <c r="B170" s="113"/>
      <c r="C170" s="114" t="s">
        <v>266</v>
      </c>
      <c r="D170" s="101"/>
      <c r="E170" s="95"/>
      <c r="G170" s="113"/>
      <c r="H170" s="114" t="s">
        <v>266</v>
      </c>
      <c r="I170" s="97"/>
      <c r="J170" s="98"/>
      <c r="K170" s="98"/>
      <c r="L170" s="102"/>
      <c r="M170" s="100" t="str">
        <f t="shared" si="9"/>
        <v>-</v>
      </c>
      <c r="P170" s="113"/>
      <c r="Q170" s="114" t="s">
        <v>266</v>
      </c>
      <c r="R170" s="99" t="str">
        <f t="shared" si="10"/>
        <v>-</v>
      </c>
      <c r="S170" s="99" t="str">
        <f t="shared" si="11"/>
        <v>-</v>
      </c>
    </row>
    <row r="171" spans="2:19" ht="15" x14ac:dyDescent="0.15">
      <c r="B171" s="113"/>
      <c r="C171" s="114" t="s">
        <v>267</v>
      </c>
      <c r="D171" s="101"/>
      <c r="E171" s="95"/>
      <c r="G171" s="113"/>
      <c r="H171" s="114" t="s">
        <v>267</v>
      </c>
      <c r="I171" s="97"/>
      <c r="J171" s="98"/>
      <c r="K171" s="98"/>
      <c r="L171" s="102"/>
      <c r="M171" s="100" t="str">
        <f t="shared" si="9"/>
        <v>-</v>
      </c>
      <c r="P171" s="113"/>
      <c r="Q171" s="114" t="s">
        <v>267</v>
      </c>
      <c r="R171" s="99" t="str">
        <f t="shared" si="10"/>
        <v>-</v>
      </c>
      <c r="S171" s="99" t="str">
        <f t="shared" si="11"/>
        <v>-</v>
      </c>
    </row>
    <row r="172" spans="2:19" ht="15" x14ac:dyDescent="0.15">
      <c r="B172" s="113"/>
      <c r="C172" s="114" t="s">
        <v>268</v>
      </c>
      <c r="D172" s="101"/>
      <c r="E172" s="95"/>
      <c r="G172" s="113"/>
      <c r="H172" s="114" t="s">
        <v>268</v>
      </c>
      <c r="I172" s="97"/>
      <c r="J172" s="98"/>
      <c r="K172" s="98"/>
      <c r="L172" s="102"/>
      <c r="M172" s="100" t="str">
        <f t="shared" si="9"/>
        <v>-</v>
      </c>
      <c r="P172" s="113"/>
      <c r="Q172" s="114" t="s">
        <v>268</v>
      </c>
      <c r="R172" s="99" t="str">
        <f t="shared" si="10"/>
        <v>-</v>
      </c>
      <c r="S172" s="99" t="str">
        <f t="shared" si="11"/>
        <v>-</v>
      </c>
    </row>
    <row r="173" spans="2:19" ht="15" x14ac:dyDescent="0.15">
      <c r="B173" s="113"/>
      <c r="C173" s="114" t="s">
        <v>269</v>
      </c>
      <c r="D173" s="101"/>
      <c r="E173" s="95"/>
      <c r="G173" s="113"/>
      <c r="H173" s="114" t="s">
        <v>269</v>
      </c>
      <c r="I173" s="97"/>
      <c r="J173" s="98"/>
      <c r="K173" s="98"/>
      <c r="L173" s="102"/>
      <c r="M173" s="100" t="str">
        <f t="shared" si="9"/>
        <v>-</v>
      </c>
      <c r="P173" s="113"/>
      <c r="Q173" s="114" t="s">
        <v>269</v>
      </c>
      <c r="R173" s="99" t="str">
        <f t="shared" si="10"/>
        <v>-</v>
      </c>
      <c r="S173" s="99" t="str">
        <f t="shared" si="11"/>
        <v>-</v>
      </c>
    </row>
    <row r="174" spans="2:19" ht="15" x14ac:dyDescent="0.15">
      <c r="B174" s="113"/>
      <c r="C174" s="114" t="s">
        <v>270</v>
      </c>
      <c r="D174" s="101"/>
      <c r="E174" s="95"/>
      <c r="G174" s="113"/>
      <c r="H174" s="114" t="s">
        <v>270</v>
      </c>
      <c r="I174" s="97"/>
      <c r="J174" s="98"/>
      <c r="K174" s="98"/>
      <c r="L174" s="102"/>
      <c r="M174" s="100" t="str">
        <f t="shared" si="9"/>
        <v>-</v>
      </c>
      <c r="P174" s="113"/>
      <c r="Q174" s="114" t="s">
        <v>270</v>
      </c>
      <c r="R174" s="99" t="str">
        <f t="shared" si="10"/>
        <v>-</v>
      </c>
      <c r="S174" s="99" t="str">
        <f t="shared" si="11"/>
        <v>-</v>
      </c>
    </row>
    <row r="175" spans="2:19" ht="15" x14ac:dyDescent="0.15">
      <c r="B175" s="113"/>
      <c r="C175" s="114" t="s">
        <v>271</v>
      </c>
      <c r="D175" s="101"/>
      <c r="E175" s="95"/>
      <c r="G175" s="113"/>
      <c r="H175" s="114" t="s">
        <v>271</v>
      </c>
      <c r="I175" s="97"/>
      <c r="J175" s="98"/>
      <c r="K175" s="98"/>
      <c r="L175" s="102"/>
      <c r="M175" s="100" t="str">
        <f t="shared" si="9"/>
        <v>-</v>
      </c>
      <c r="P175" s="113"/>
      <c r="Q175" s="114" t="s">
        <v>271</v>
      </c>
      <c r="R175" s="99" t="str">
        <f t="shared" si="10"/>
        <v>-</v>
      </c>
      <c r="S175" s="99" t="str">
        <f t="shared" si="11"/>
        <v>-</v>
      </c>
    </row>
    <row r="176" spans="2:19" ht="15" x14ac:dyDescent="0.15">
      <c r="B176" s="113"/>
      <c r="C176" s="114" t="s">
        <v>272</v>
      </c>
      <c r="D176" s="101"/>
      <c r="E176" s="95"/>
      <c r="G176" s="113"/>
      <c r="H176" s="114" t="s">
        <v>272</v>
      </c>
      <c r="I176" s="97"/>
      <c r="J176" s="98"/>
      <c r="K176" s="98"/>
      <c r="L176" s="102"/>
      <c r="M176" s="100" t="str">
        <f t="shared" si="9"/>
        <v>-</v>
      </c>
      <c r="P176" s="113"/>
      <c r="Q176" s="114" t="s">
        <v>272</v>
      </c>
      <c r="R176" s="99" t="str">
        <f t="shared" si="10"/>
        <v>-</v>
      </c>
      <c r="S176" s="99" t="str">
        <f t="shared" si="11"/>
        <v>-</v>
      </c>
    </row>
    <row r="177" spans="2:19" ht="15" x14ac:dyDescent="0.15">
      <c r="B177" s="113"/>
      <c r="C177" s="114" t="s">
        <v>273</v>
      </c>
      <c r="D177" s="101"/>
      <c r="E177" s="95"/>
      <c r="G177" s="113"/>
      <c r="H177" s="114" t="s">
        <v>273</v>
      </c>
      <c r="I177" s="97"/>
      <c r="J177" s="98"/>
      <c r="K177" s="98"/>
      <c r="L177" s="102"/>
      <c r="M177" s="100" t="str">
        <f t="shared" si="9"/>
        <v>-</v>
      </c>
      <c r="P177" s="113"/>
      <c r="Q177" s="114" t="s">
        <v>273</v>
      </c>
      <c r="R177" s="99" t="str">
        <f t="shared" si="10"/>
        <v>-</v>
      </c>
      <c r="S177" s="99" t="str">
        <f t="shared" si="11"/>
        <v>-</v>
      </c>
    </row>
    <row r="178" spans="2:19" ht="15" x14ac:dyDescent="0.15">
      <c r="B178" s="113"/>
      <c r="C178" s="114" t="s">
        <v>274</v>
      </c>
      <c r="D178" s="101"/>
      <c r="E178" s="95"/>
      <c r="G178" s="113"/>
      <c r="H178" s="114" t="s">
        <v>274</v>
      </c>
      <c r="I178" s="97"/>
      <c r="J178" s="98"/>
      <c r="K178" s="98"/>
      <c r="L178" s="102"/>
      <c r="M178" s="100" t="str">
        <f t="shared" si="9"/>
        <v>-</v>
      </c>
      <c r="P178" s="113"/>
      <c r="Q178" s="114" t="s">
        <v>274</v>
      </c>
      <c r="R178" s="99" t="str">
        <f t="shared" si="10"/>
        <v>-</v>
      </c>
      <c r="S178" s="99" t="str">
        <f t="shared" si="11"/>
        <v>-</v>
      </c>
    </row>
    <row r="179" spans="2:19" ht="15" x14ac:dyDescent="0.15">
      <c r="B179" s="113"/>
      <c r="C179" s="114" t="s">
        <v>275</v>
      </c>
      <c r="D179" s="101"/>
      <c r="E179" s="95"/>
      <c r="G179" s="113"/>
      <c r="H179" s="114" t="s">
        <v>275</v>
      </c>
      <c r="I179" s="97"/>
      <c r="J179" s="98"/>
      <c r="K179" s="98"/>
      <c r="L179" s="102"/>
      <c r="M179" s="100" t="str">
        <f t="shared" si="9"/>
        <v>-</v>
      </c>
      <c r="P179" s="113"/>
      <c r="Q179" s="114" t="s">
        <v>275</v>
      </c>
      <c r="R179" s="99" t="str">
        <f t="shared" si="10"/>
        <v>-</v>
      </c>
      <c r="S179" s="99" t="str">
        <f t="shared" si="11"/>
        <v>-</v>
      </c>
    </row>
    <row r="180" spans="2:19" ht="15" x14ac:dyDescent="0.15">
      <c r="B180" s="113"/>
      <c r="C180" s="114" t="s">
        <v>276</v>
      </c>
      <c r="D180" s="101"/>
      <c r="E180" s="95"/>
      <c r="G180" s="113"/>
      <c r="H180" s="114" t="s">
        <v>276</v>
      </c>
      <c r="I180" s="97"/>
      <c r="J180" s="98"/>
      <c r="K180" s="98"/>
      <c r="L180" s="102"/>
      <c r="M180" s="100" t="str">
        <f t="shared" si="9"/>
        <v>-</v>
      </c>
      <c r="P180" s="113"/>
      <c r="Q180" s="114" t="s">
        <v>276</v>
      </c>
      <c r="R180" s="99" t="str">
        <f t="shared" si="10"/>
        <v>-</v>
      </c>
      <c r="S180" s="99" t="str">
        <f t="shared" si="11"/>
        <v>-</v>
      </c>
    </row>
    <row r="181" spans="2:19" ht="15" x14ac:dyDescent="0.15">
      <c r="B181" s="113"/>
      <c r="C181" s="114" t="s">
        <v>277</v>
      </c>
      <c r="D181" s="101"/>
      <c r="E181" s="95"/>
      <c r="G181" s="113"/>
      <c r="H181" s="114" t="s">
        <v>277</v>
      </c>
      <c r="I181" s="97"/>
      <c r="J181" s="98"/>
      <c r="K181" s="98"/>
      <c r="L181" s="102"/>
      <c r="M181" s="100" t="str">
        <f t="shared" si="9"/>
        <v>-</v>
      </c>
      <c r="P181" s="113"/>
      <c r="Q181" s="114" t="s">
        <v>277</v>
      </c>
      <c r="R181" s="99" t="str">
        <f t="shared" si="10"/>
        <v>-</v>
      </c>
      <c r="S181" s="99" t="str">
        <f t="shared" si="11"/>
        <v>-</v>
      </c>
    </row>
    <row r="182" spans="2:19" ht="15" x14ac:dyDescent="0.15">
      <c r="B182" s="113"/>
      <c r="C182" s="114" t="s">
        <v>278</v>
      </c>
      <c r="D182" s="101"/>
      <c r="E182" s="95"/>
      <c r="G182" s="113"/>
      <c r="H182" s="114" t="s">
        <v>278</v>
      </c>
      <c r="I182" s="97"/>
      <c r="J182" s="98"/>
      <c r="K182" s="98"/>
      <c r="L182" s="102"/>
      <c r="M182" s="100" t="str">
        <f t="shared" si="9"/>
        <v>-</v>
      </c>
      <c r="P182" s="113"/>
      <c r="Q182" s="114" t="s">
        <v>278</v>
      </c>
      <c r="R182" s="99" t="str">
        <f t="shared" si="10"/>
        <v>-</v>
      </c>
      <c r="S182" s="99" t="str">
        <f t="shared" si="11"/>
        <v>-</v>
      </c>
    </row>
    <row r="183" spans="2:19" ht="15" x14ac:dyDescent="0.15">
      <c r="B183" s="113"/>
      <c r="C183" s="114" t="s">
        <v>279</v>
      </c>
      <c r="D183" s="101"/>
      <c r="E183" s="95"/>
      <c r="G183" s="113"/>
      <c r="H183" s="114" t="s">
        <v>279</v>
      </c>
      <c r="I183" s="97"/>
      <c r="J183" s="98"/>
      <c r="K183" s="98"/>
      <c r="L183" s="102"/>
      <c r="M183" s="100" t="str">
        <f t="shared" si="9"/>
        <v>-</v>
      </c>
      <c r="P183" s="113"/>
      <c r="Q183" s="114" t="s">
        <v>279</v>
      </c>
      <c r="R183" s="99" t="str">
        <f t="shared" si="10"/>
        <v>-</v>
      </c>
      <c r="S183" s="99" t="str">
        <f t="shared" si="11"/>
        <v>-</v>
      </c>
    </row>
    <row r="184" spans="2:19" ht="15" x14ac:dyDescent="0.15">
      <c r="B184" s="113"/>
      <c r="C184" s="114" t="s">
        <v>280</v>
      </c>
      <c r="D184" s="101"/>
      <c r="E184" s="95"/>
      <c r="G184" s="113"/>
      <c r="H184" s="114" t="s">
        <v>280</v>
      </c>
      <c r="I184" s="97"/>
      <c r="J184" s="98"/>
      <c r="K184" s="98"/>
      <c r="L184" s="102"/>
      <c r="M184" s="100" t="str">
        <f t="shared" si="9"/>
        <v>-</v>
      </c>
      <c r="P184" s="113"/>
      <c r="Q184" s="114" t="s">
        <v>280</v>
      </c>
      <c r="R184" s="99" t="str">
        <f t="shared" si="10"/>
        <v>-</v>
      </c>
      <c r="S184" s="99" t="str">
        <f t="shared" si="11"/>
        <v>-</v>
      </c>
    </row>
    <row r="185" spans="2:19" ht="15" x14ac:dyDescent="0.15">
      <c r="B185" s="113"/>
      <c r="C185" s="114" t="s">
        <v>281</v>
      </c>
      <c r="D185" s="101"/>
      <c r="E185" s="95"/>
      <c r="G185" s="113"/>
      <c r="H185" s="114" t="s">
        <v>281</v>
      </c>
      <c r="I185" s="97"/>
      <c r="J185" s="98"/>
      <c r="K185" s="98"/>
      <c r="L185" s="102"/>
      <c r="M185" s="100" t="str">
        <f t="shared" si="9"/>
        <v>-</v>
      </c>
      <c r="P185" s="113"/>
      <c r="Q185" s="114" t="s">
        <v>281</v>
      </c>
      <c r="R185" s="99" t="str">
        <f t="shared" si="10"/>
        <v>-</v>
      </c>
      <c r="S185" s="99" t="str">
        <f t="shared" si="11"/>
        <v>-</v>
      </c>
    </row>
    <row r="186" spans="2:19" ht="15" x14ac:dyDescent="0.15">
      <c r="B186" s="113"/>
      <c r="C186" s="114" t="s">
        <v>282</v>
      </c>
      <c r="D186" s="101"/>
      <c r="E186" s="95"/>
      <c r="G186" s="113"/>
      <c r="H186" s="114" t="s">
        <v>282</v>
      </c>
      <c r="I186" s="97"/>
      <c r="J186" s="98"/>
      <c r="K186" s="98"/>
      <c r="L186" s="102"/>
      <c r="M186" s="100" t="str">
        <f t="shared" si="9"/>
        <v>-</v>
      </c>
      <c r="P186" s="113"/>
      <c r="Q186" s="114" t="s">
        <v>282</v>
      </c>
      <c r="R186" s="99" t="str">
        <f t="shared" si="10"/>
        <v>-</v>
      </c>
      <c r="S186" s="99" t="str">
        <f t="shared" si="11"/>
        <v>-</v>
      </c>
    </row>
    <row r="187" spans="2:19" ht="15" x14ac:dyDescent="0.15">
      <c r="B187" s="113"/>
      <c r="C187" s="114" t="s">
        <v>283</v>
      </c>
      <c r="D187" s="101"/>
      <c r="E187" s="95"/>
      <c r="G187" s="113"/>
      <c r="H187" s="114" t="s">
        <v>283</v>
      </c>
      <c r="I187" s="97"/>
      <c r="J187" s="98"/>
      <c r="K187" s="98"/>
      <c r="L187" s="102"/>
      <c r="M187" s="100" t="str">
        <f t="shared" si="9"/>
        <v>-</v>
      </c>
      <c r="P187" s="113"/>
      <c r="Q187" s="114" t="s">
        <v>283</v>
      </c>
      <c r="R187" s="99" t="str">
        <f t="shared" si="10"/>
        <v>-</v>
      </c>
      <c r="S187" s="99" t="str">
        <f t="shared" si="11"/>
        <v>-</v>
      </c>
    </row>
    <row r="188" spans="2:19" ht="15" x14ac:dyDescent="0.15">
      <c r="B188" s="113"/>
      <c r="C188" s="114" t="s">
        <v>284</v>
      </c>
      <c r="D188" s="101"/>
      <c r="E188" s="95"/>
      <c r="G188" s="113"/>
      <c r="H188" s="114" t="s">
        <v>284</v>
      </c>
      <c r="I188" s="97"/>
      <c r="J188" s="98"/>
      <c r="K188" s="98"/>
      <c r="L188" s="102"/>
      <c r="M188" s="100" t="str">
        <f t="shared" si="9"/>
        <v>-</v>
      </c>
      <c r="P188" s="113"/>
      <c r="Q188" s="114" t="s">
        <v>284</v>
      </c>
      <c r="R188" s="99" t="str">
        <f t="shared" si="10"/>
        <v>-</v>
      </c>
      <c r="S188" s="99" t="str">
        <f t="shared" si="11"/>
        <v>-</v>
      </c>
    </row>
    <row r="189" spans="2:19" ht="15" x14ac:dyDescent="0.15">
      <c r="B189" s="113"/>
      <c r="C189" s="114" t="s">
        <v>285</v>
      </c>
      <c r="D189" s="101"/>
      <c r="E189" s="95"/>
      <c r="G189" s="113"/>
      <c r="H189" s="114" t="s">
        <v>285</v>
      </c>
      <c r="I189" s="97"/>
      <c r="J189" s="98"/>
      <c r="K189" s="98"/>
      <c r="L189" s="102"/>
      <c r="M189" s="100" t="str">
        <f t="shared" si="9"/>
        <v>-</v>
      </c>
      <c r="P189" s="113"/>
      <c r="Q189" s="114" t="s">
        <v>285</v>
      </c>
      <c r="R189" s="99" t="str">
        <f t="shared" si="10"/>
        <v>-</v>
      </c>
      <c r="S189" s="99" t="str">
        <f t="shared" si="11"/>
        <v>-</v>
      </c>
    </row>
    <row r="190" spans="2:19" ht="15" x14ac:dyDescent="0.15">
      <c r="B190" s="113"/>
      <c r="C190" s="114" t="s">
        <v>286</v>
      </c>
      <c r="D190" s="101"/>
      <c r="E190" s="95"/>
      <c r="G190" s="113"/>
      <c r="H190" s="114" t="s">
        <v>286</v>
      </c>
      <c r="I190" s="97"/>
      <c r="J190" s="98"/>
      <c r="K190" s="98"/>
      <c r="L190" s="102"/>
      <c r="M190" s="100" t="str">
        <f t="shared" si="9"/>
        <v>-</v>
      </c>
      <c r="P190" s="113"/>
      <c r="Q190" s="114" t="s">
        <v>286</v>
      </c>
      <c r="R190" s="99" t="str">
        <f t="shared" si="10"/>
        <v>-</v>
      </c>
      <c r="S190" s="99" t="str">
        <f t="shared" si="11"/>
        <v>-</v>
      </c>
    </row>
    <row r="191" spans="2:19" ht="15" x14ac:dyDescent="0.15">
      <c r="B191" s="113"/>
      <c r="C191" s="114" t="s">
        <v>287</v>
      </c>
      <c r="D191" s="101"/>
      <c r="E191" s="95"/>
      <c r="G191" s="113"/>
      <c r="H191" s="114" t="s">
        <v>287</v>
      </c>
      <c r="I191" s="97"/>
      <c r="J191" s="98"/>
      <c r="K191" s="98"/>
      <c r="L191" s="102"/>
      <c r="M191" s="100" t="str">
        <f t="shared" si="9"/>
        <v>-</v>
      </c>
      <c r="P191" s="113"/>
      <c r="Q191" s="114" t="s">
        <v>287</v>
      </c>
      <c r="R191" s="99" t="str">
        <f t="shared" si="10"/>
        <v>-</v>
      </c>
      <c r="S191" s="99" t="str">
        <f t="shared" si="11"/>
        <v>-</v>
      </c>
    </row>
    <row r="192" spans="2:19" ht="15" x14ac:dyDescent="0.15">
      <c r="B192" s="113"/>
      <c r="C192" s="114" t="s">
        <v>288</v>
      </c>
      <c r="D192" s="101"/>
      <c r="E192" s="95"/>
      <c r="G192" s="113"/>
      <c r="H192" s="114" t="s">
        <v>288</v>
      </c>
      <c r="I192" s="97"/>
      <c r="J192" s="98"/>
      <c r="K192" s="98"/>
      <c r="L192" s="102"/>
      <c r="M192" s="100" t="str">
        <f t="shared" si="9"/>
        <v>-</v>
      </c>
      <c r="P192" s="113"/>
      <c r="Q192" s="114" t="s">
        <v>288</v>
      </c>
      <c r="R192" s="99" t="str">
        <f t="shared" si="10"/>
        <v>-</v>
      </c>
      <c r="S192" s="99" t="str">
        <f t="shared" si="11"/>
        <v>-</v>
      </c>
    </row>
    <row r="193" spans="2:19" ht="15" x14ac:dyDescent="0.15">
      <c r="B193" s="113"/>
      <c r="C193" s="114" t="s">
        <v>289</v>
      </c>
      <c r="D193" s="101"/>
      <c r="E193" s="95"/>
      <c r="G193" s="113"/>
      <c r="H193" s="114" t="s">
        <v>289</v>
      </c>
      <c r="I193" s="97"/>
      <c r="J193" s="98"/>
      <c r="K193" s="98"/>
      <c r="L193" s="102"/>
      <c r="M193" s="100" t="str">
        <f t="shared" si="9"/>
        <v>-</v>
      </c>
      <c r="P193" s="113"/>
      <c r="Q193" s="114" t="s">
        <v>289</v>
      </c>
      <c r="R193" s="99" t="str">
        <f t="shared" si="10"/>
        <v>-</v>
      </c>
      <c r="S193" s="99" t="str">
        <f t="shared" si="11"/>
        <v>-</v>
      </c>
    </row>
    <row r="194" spans="2:19" ht="15" x14ac:dyDescent="0.15">
      <c r="B194" s="113"/>
      <c r="C194" s="114" t="s">
        <v>290</v>
      </c>
      <c r="D194" s="101"/>
      <c r="E194" s="95"/>
      <c r="G194" s="113"/>
      <c r="H194" s="114" t="s">
        <v>290</v>
      </c>
      <c r="I194" s="97"/>
      <c r="J194" s="98"/>
      <c r="K194" s="98"/>
      <c r="L194" s="102"/>
      <c r="M194" s="100" t="str">
        <f t="shared" si="9"/>
        <v>-</v>
      </c>
      <c r="P194" s="113"/>
      <c r="Q194" s="114" t="s">
        <v>290</v>
      </c>
      <c r="R194" s="99" t="str">
        <f t="shared" si="10"/>
        <v>-</v>
      </c>
      <c r="S194" s="99" t="str">
        <f t="shared" si="11"/>
        <v>-</v>
      </c>
    </row>
    <row r="195" spans="2:19" ht="15" x14ac:dyDescent="0.15">
      <c r="B195" s="113"/>
      <c r="C195" s="114" t="s">
        <v>291</v>
      </c>
      <c r="D195" s="101"/>
      <c r="E195" s="95"/>
      <c r="G195" s="113"/>
      <c r="H195" s="114" t="s">
        <v>291</v>
      </c>
      <c r="I195" s="97"/>
      <c r="J195" s="98"/>
      <c r="K195" s="98"/>
      <c r="L195" s="102"/>
      <c r="M195" s="100" t="str">
        <f t="shared" si="9"/>
        <v>-</v>
      </c>
      <c r="P195" s="113"/>
      <c r="Q195" s="114" t="s">
        <v>291</v>
      </c>
      <c r="R195" s="99" t="str">
        <f t="shared" si="10"/>
        <v>-</v>
      </c>
      <c r="S195" s="99" t="str">
        <f t="shared" si="11"/>
        <v>-</v>
      </c>
    </row>
    <row r="196" spans="2:19" ht="15" x14ac:dyDescent="0.15">
      <c r="B196" s="113"/>
      <c r="C196" s="114" t="s">
        <v>292</v>
      </c>
      <c r="D196" s="101"/>
      <c r="E196" s="95"/>
      <c r="G196" s="113"/>
      <c r="H196" s="114" t="s">
        <v>292</v>
      </c>
      <c r="I196" s="97"/>
      <c r="J196" s="98"/>
      <c r="K196" s="98"/>
      <c r="L196" s="102"/>
      <c r="M196" s="100" t="str">
        <f t="shared" si="9"/>
        <v>-</v>
      </c>
      <c r="P196" s="113"/>
      <c r="Q196" s="114" t="s">
        <v>292</v>
      </c>
      <c r="R196" s="99" t="str">
        <f t="shared" si="10"/>
        <v>-</v>
      </c>
      <c r="S196" s="99" t="str">
        <f t="shared" si="11"/>
        <v>-</v>
      </c>
    </row>
    <row r="197" spans="2:19" ht="15" x14ac:dyDescent="0.15">
      <c r="B197" s="113"/>
      <c r="C197" s="114" t="s">
        <v>293</v>
      </c>
      <c r="D197" s="101"/>
      <c r="E197" s="95"/>
      <c r="G197" s="113"/>
      <c r="H197" s="114" t="s">
        <v>293</v>
      </c>
      <c r="I197" s="97"/>
      <c r="J197" s="98"/>
      <c r="K197" s="98"/>
      <c r="L197" s="102"/>
      <c r="M197" s="100" t="str">
        <f t="shared" si="9"/>
        <v>-</v>
      </c>
      <c r="P197" s="113"/>
      <c r="Q197" s="114" t="s">
        <v>293</v>
      </c>
      <c r="R197" s="99" t="str">
        <f t="shared" si="10"/>
        <v>-</v>
      </c>
      <c r="S197" s="99" t="str">
        <f t="shared" si="11"/>
        <v>-</v>
      </c>
    </row>
    <row r="198" spans="2:19" ht="15" x14ac:dyDescent="0.15">
      <c r="B198" s="113"/>
      <c r="C198" s="114" t="s">
        <v>294</v>
      </c>
      <c r="D198" s="101"/>
      <c r="E198" s="95"/>
      <c r="G198" s="113"/>
      <c r="H198" s="114" t="s">
        <v>294</v>
      </c>
      <c r="I198" s="97"/>
      <c r="J198" s="98"/>
      <c r="K198" s="98"/>
      <c r="L198" s="102"/>
      <c r="M198" s="100" t="str">
        <f t="shared" si="9"/>
        <v>-</v>
      </c>
      <c r="P198" s="113"/>
      <c r="Q198" s="114" t="s">
        <v>294</v>
      </c>
      <c r="R198" s="99" t="str">
        <f t="shared" si="10"/>
        <v>-</v>
      </c>
      <c r="S198" s="99" t="str">
        <f t="shared" si="11"/>
        <v>-</v>
      </c>
    </row>
    <row r="199" spans="2:19" ht="15" x14ac:dyDescent="0.15">
      <c r="B199" s="113"/>
      <c r="C199" s="114" t="s">
        <v>295</v>
      </c>
      <c r="D199" s="101"/>
      <c r="E199" s="95"/>
      <c r="G199" s="113"/>
      <c r="H199" s="114" t="s">
        <v>295</v>
      </c>
      <c r="I199" s="97"/>
      <c r="J199" s="98"/>
      <c r="K199" s="98"/>
      <c r="L199" s="102"/>
      <c r="M199" s="100" t="str">
        <f t="shared" si="9"/>
        <v>-</v>
      </c>
      <c r="P199" s="113"/>
      <c r="Q199" s="114" t="s">
        <v>295</v>
      </c>
      <c r="R199" s="99" t="str">
        <f t="shared" si="10"/>
        <v>-</v>
      </c>
      <c r="S199" s="99" t="str">
        <f t="shared" si="11"/>
        <v>-</v>
      </c>
    </row>
    <row r="200" spans="2:19" ht="15" x14ac:dyDescent="0.15">
      <c r="B200" s="113"/>
      <c r="C200" s="114" t="s">
        <v>296</v>
      </c>
      <c r="D200" s="101"/>
      <c r="E200" s="95"/>
      <c r="G200" s="113"/>
      <c r="H200" s="114" t="s">
        <v>296</v>
      </c>
      <c r="I200" s="97"/>
      <c r="J200" s="98"/>
      <c r="K200" s="98"/>
      <c r="L200" s="102"/>
      <c r="M200" s="100" t="str">
        <f t="shared" si="9"/>
        <v>-</v>
      </c>
      <c r="P200" s="113"/>
      <c r="Q200" s="114" t="s">
        <v>296</v>
      </c>
      <c r="R200" s="99" t="str">
        <f t="shared" si="10"/>
        <v>-</v>
      </c>
      <c r="S200" s="99" t="str">
        <f t="shared" si="11"/>
        <v>-</v>
      </c>
    </row>
    <row r="201" spans="2:19" ht="15" x14ac:dyDescent="0.15">
      <c r="B201" s="113"/>
      <c r="C201" s="114" t="s">
        <v>297</v>
      </c>
      <c r="D201" s="101"/>
      <c r="E201" s="95"/>
      <c r="G201" s="113"/>
      <c r="H201" s="114" t="s">
        <v>297</v>
      </c>
      <c r="I201" s="97"/>
      <c r="J201" s="98"/>
      <c r="K201" s="98"/>
      <c r="L201" s="102"/>
      <c r="M201" s="100" t="str">
        <f t="shared" si="9"/>
        <v>-</v>
      </c>
      <c r="P201" s="113"/>
      <c r="Q201" s="114" t="s">
        <v>297</v>
      </c>
      <c r="R201" s="99" t="str">
        <f t="shared" si="10"/>
        <v>-</v>
      </c>
      <c r="S201" s="99" t="str">
        <f t="shared" si="11"/>
        <v>-</v>
      </c>
    </row>
    <row r="202" spans="2:19" ht="15" x14ac:dyDescent="0.15">
      <c r="B202" s="113"/>
      <c r="C202" s="114" t="s">
        <v>298</v>
      </c>
      <c r="D202" s="101"/>
      <c r="E202" s="95"/>
      <c r="G202" s="113"/>
      <c r="H202" s="114" t="s">
        <v>298</v>
      </c>
      <c r="I202" s="97"/>
      <c r="J202" s="98"/>
      <c r="K202" s="98"/>
      <c r="L202" s="102"/>
      <c r="M202" s="100" t="str">
        <f t="shared" si="9"/>
        <v>-</v>
      </c>
      <c r="P202" s="113"/>
      <c r="Q202" s="114" t="s">
        <v>298</v>
      </c>
      <c r="R202" s="99" t="str">
        <f t="shared" si="10"/>
        <v>-</v>
      </c>
      <c r="S202" s="99" t="str">
        <f t="shared" si="11"/>
        <v>-</v>
      </c>
    </row>
    <row r="203" spans="2:19" ht="15" x14ac:dyDescent="0.15">
      <c r="B203" s="113"/>
      <c r="C203" s="114" t="s">
        <v>299</v>
      </c>
      <c r="D203" s="101"/>
      <c r="E203" s="95"/>
      <c r="G203" s="113"/>
      <c r="H203" s="114" t="s">
        <v>299</v>
      </c>
      <c r="I203" s="97"/>
      <c r="J203" s="98"/>
      <c r="K203" s="98"/>
      <c r="L203" s="102"/>
      <c r="M203" s="100" t="str">
        <f t="shared" si="9"/>
        <v>-</v>
      </c>
      <c r="P203" s="113"/>
      <c r="Q203" s="114" t="s">
        <v>299</v>
      </c>
      <c r="R203" s="99" t="str">
        <f t="shared" si="10"/>
        <v>-</v>
      </c>
      <c r="S203" s="99" t="str">
        <f t="shared" si="11"/>
        <v>-</v>
      </c>
    </row>
    <row r="204" spans="2:19" ht="15" x14ac:dyDescent="0.15">
      <c r="B204" s="113"/>
      <c r="C204" s="114" t="s">
        <v>300</v>
      </c>
      <c r="D204" s="101"/>
      <c r="E204" s="95"/>
      <c r="G204" s="113"/>
      <c r="H204" s="114" t="s">
        <v>300</v>
      </c>
      <c r="I204" s="97"/>
      <c r="J204" s="98"/>
      <c r="K204" s="98"/>
      <c r="L204" s="102"/>
      <c r="M204" s="100" t="str">
        <f t="shared" si="9"/>
        <v>-</v>
      </c>
      <c r="P204" s="113"/>
      <c r="Q204" s="114" t="s">
        <v>300</v>
      </c>
      <c r="R204" s="99" t="str">
        <f t="shared" si="10"/>
        <v>-</v>
      </c>
      <c r="S204" s="99" t="str">
        <f t="shared" si="11"/>
        <v>-</v>
      </c>
    </row>
    <row r="205" spans="2:19" ht="15" x14ac:dyDescent="0.15">
      <c r="B205" s="113"/>
      <c r="C205" s="114" t="s">
        <v>301</v>
      </c>
      <c r="D205" s="101"/>
      <c r="E205" s="95"/>
      <c r="G205" s="113"/>
      <c r="H205" s="114" t="s">
        <v>301</v>
      </c>
      <c r="I205" s="97"/>
      <c r="J205" s="98"/>
      <c r="K205" s="98"/>
      <c r="L205" s="102"/>
      <c r="M205" s="100" t="str">
        <f t="shared" si="9"/>
        <v>-</v>
      </c>
      <c r="P205" s="113"/>
      <c r="Q205" s="114" t="s">
        <v>301</v>
      </c>
      <c r="R205" s="99" t="str">
        <f t="shared" si="10"/>
        <v>-</v>
      </c>
      <c r="S205" s="99" t="str">
        <f t="shared" si="11"/>
        <v>-</v>
      </c>
    </row>
    <row r="206" spans="2:19" ht="15" x14ac:dyDescent="0.15">
      <c r="B206" s="113"/>
      <c r="C206" s="114" t="s">
        <v>302</v>
      </c>
      <c r="D206" s="101"/>
      <c r="E206" s="95"/>
      <c r="G206" s="113"/>
      <c r="H206" s="114" t="s">
        <v>302</v>
      </c>
      <c r="I206" s="97"/>
      <c r="J206" s="98"/>
      <c r="K206" s="98"/>
      <c r="L206" s="102"/>
      <c r="M206" s="100" t="str">
        <f t="shared" si="9"/>
        <v>-</v>
      </c>
      <c r="P206" s="113"/>
      <c r="Q206" s="114" t="s">
        <v>302</v>
      </c>
      <c r="R206" s="99" t="str">
        <f t="shared" si="10"/>
        <v>-</v>
      </c>
      <c r="S206" s="99" t="str">
        <f t="shared" si="11"/>
        <v>-</v>
      </c>
    </row>
    <row r="207" spans="2:19" ht="15" x14ac:dyDescent="0.15">
      <c r="B207" s="113"/>
      <c r="C207" s="114" t="s">
        <v>303</v>
      </c>
      <c r="D207" s="101"/>
      <c r="E207" s="95"/>
      <c r="G207" s="113"/>
      <c r="H207" s="114" t="s">
        <v>303</v>
      </c>
      <c r="I207" s="97"/>
      <c r="J207" s="98"/>
      <c r="K207" s="98"/>
      <c r="L207" s="102"/>
      <c r="M207" s="100" t="str">
        <f t="shared" si="9"/>
        <v>-</v>
      </c>
      <c r="P207" s="113"/>
      <c r="Q207" s="114" t="s">
        <v>303</v>
      </c>
      <c r="R207" s="99" t="str">
        <f t="shared" si="10"/>
        <v>-</v>
      </c>
      <c r="S207" s="99" t="str">
        <f t="shared" si="11"/>
        <v>-</v>
      </c>
    </row>
    <row r="208" spans="2:19" ht="15" x14ac:dyDescent="0.15">
      <c r="B208" s="113"/>
      <c r="C208" s="114" t="s">
        <v>304</v>
      </c>
      <c r="D208" s="101"/>
      <c r="E208" s="95"/>
      <c r="G208" s="113"/>
      <c r="H208" s="114" t="s">
        <v>304</v>
      </c>
      <c r="I208" s="97"/>
      <c r="J208" s="98"/>
      <c r="K208" s="98"/>
      <c r="L208" s="102"/>
      <c r="M208" s="100" t="str">
        <f t="shared" si="9"/>
        <v>-</v>
      </c>
      <c r="P208" s="113"/>
      <c r="Q208" s="114" t="s">
        <v>304</v>
      </c>
      <c r="R208" s="99" t="str">
        <f t="shared" si="10"/>
        <v>-</v>
      </c>
      <c r="S208" s="99" t="str">
        <f t="shared" si="11"/>
        <v>-</v>
      </c>
    </row>
    <row r="209" spans="2:19" ht="15" x14ac:dyDescent="0.15">
      <c r="B209" s="113"/>
      <c r="C209" s="114" t="s">
        <v>305</v>
      </c>
      <c r="D209" s="101"/>
      <c r="E209" s="95"/>
      <c r="G209" s="113"/>
      <c r="H209" s="114" t="s">
        <v>305</v>
      </c>
      <c r="I209" s="97"/>
      <c r="J209" s="98"/>
      <c r="K209" s="98"/>
      <c r="L209" s="102"/>
      <c r="M209" s="100" t="str">
        <f t="shared" si="9"/>
        <v>-</v>
      </c>
      <c r="P209" s="113"/>
      <c r="Q209" s="114" t="s">
        <v>305</v>
      </c>
      <c r="R209" s="99" t="str">
        <f t="shared" si="10"/>
        <v>-</v>
      </c>
      <c r="S209" s="99" t="str">
        <f t="shared" si="11"/>
        <v>-</v>
      </c>
    </row>
    <row r="210" spans="2:19" ht="15" x14ac:dyDescent="0.15">
      <c r="B210" s="113"/>
      <c r="C210" s="114" t="s">
        <v>306</v>
      </c>
      <c r="D210" s="101"/>
      <c r="E210" s="95"/>
      <c r="G210" s="113"/>
      <c r="H210" s="114" t="s">
        <v>306</v>
      </c>
      <c r="I210" s="97"/>
      <c r="J210" s="98"/>
      <c r="K210" s="98"/>
      <c r="L210" s="102"/>
      <c r="M210" s="100" t="str">
        <f t="shared" si="9"/>
        <v>-</v>
      </c>
      <c r="P210" s="113"/>
      <c r="Q210" s="114" t="s">
        <v>306</v>
      </c>
      <c r="R210" s="99" t="str">
        <f t="shared" si="10"/>
        <v>-</v>
      </c>
      <c r="S210" s="99" t="str">
        <f t="shared" si="11"/>
        <v>-</v>
      </c>
    </row>
    <row r="211" spans="2:19" ht="15" x14ac:dyDescent="0.15">
      <c r="B211" s="113"/>
      <c r="C211" s="114" t="s">
        <v>307</v>
      </c>
      <c r="D211" s="101"/>
      <c r="E211" s="95"/>
      <c r="G211" s="113"/>
      <c r="H211" s="114" t="s">
        <v>307</v>
      </c>
      <c r="I211" s="97"/>
      <c r="J211" s="98"/>
      <c r="K211" s="98"/>
      <c r="L211" s="102"/>
      <c r="M211" s="100" t="str">
        <f t="shared" si="9"/>
        <v>-</v>
      </c>
      <c r="P211" s="113"/>
      <c r="Q211" s="114" t="s">
        <v>307</v>
      </c>
      <c r="R211" s="99" t="str">
        <f t="shared" si="10"/>
        <v>-</v>
      </c>
      <c r="S211" s="99" t="str">
        <f t="shared" si="11"/>
        <v>-</v>
      </c>
    </row>
    <row r="212" spans="2:19" ht="15" x14ac:dyDescent="0.15">
      <c r="B212" s="113"/>
      <c r="C212" s="114" t="s">
        <v>308</v>
      </c>
      <c r="D212" s="101"/>
      <c r="E212" s="95"/>
      <c r="G212" s="113"/>
      <c r="H212" s="114" t="s">
        <v>308</v>
      </c>
      <c r="I212" s="97"/>
      <c r="J212" s="98"/>
      <c r="K212" s="98"/>
      <c r="L212" s="102"/>
      <c r="M212" s="100" t="str">
        <f t="shared" si="9"/>
        <v>-</v>
      </c>
      <c r="P212" s="113"/>
      <c r="Q212" s="114" t="s">
        <v>308</v>
      </c>
      <c r="R212" s="99" t="str">
        <f t="shared" si="10"/>
        <v>-</v>
      </c>
      <c r="S212" s="99" t="str">
        <f t="shared" si="11"/>
        <v>-</v>
      </c>
    </row>
    <row r="213" spans="2:19" ht="15" x14ac:dyDescent="0.15">
      <c r="B213" s="113"/>
      <c r="C213" s="114" t="s">
        <v>309</v>
      </c>
      <c r="D213" s="101"/>
      <c r="E213" s="95"/>
      <c r="G213" s="113"/>
      <c r="H213" s="114" t="s">
        <v>309</v>
      </c>
      <c r="I213" s="97"/>
      <c r="J213" s="98"/>
      <c r="K213" s="98"/>
      <c r="L213" s="102"/>
      <c r="M213" s="100" t="str">
        <f t="shared" si="9"/>
        <v>-</v>
      </c>
      <c r="P213" s="113"/>
      <c r="Q213" s="114" t="s">
        <v>309</v>
      </c>
      <c r="R213" s="99" t="str">
        <f t="shared" si="10"/>
        <v>-</v>
      </c>
      <c r="S213" s="99" t="str">
        <f t="shared" si="11"/>
        <v>-</v>
      </c>
    </row>
    <row r="214" spans="2:19" ht="15" x14ac:dyDescent="0.15">
      <c r="B214" s="113"/>
      <c r="C214" s="114" t="s">
        <v>310</v>
      </c>
      <c r="D214" s="101"/>
      <c r="E214" s="95"/>
      <c r="G214" s="113"/>
      <c r="H214" s="114" t="s">
        <v>310</v>
      </c>
      <c r="I214" s="97"/>
      <c r="J214" s="98"/>
      <c r="K214" s="98"/>
      <c r="L214" s="102"/>
      <c r="M214" s="100" t="str">
        <f t="shared" si="9"/>
        <v>-</v>
      </c>
      <c r="P214" s="113"/>
      <c r="Q214" s="114" t="s">
        <v>310</v>
      </c>
      <c r="R214" s="99" t="str">
        <f t="shared" si="10"/>
        <v>-</v>
      </c>
      <c r="S214" s="99" t="str">
        <f t="shared" si="11"/>
        <v>-</v>
      </c>
    </row>
    <row r="215" spans="2:19" ht="15" x14ac:dyDescent="0.15">
      <c r="B215" s="113"/>
      <c r="C215" s="114" t="s">
        <v>311</v>
      </c>
      <c r="D215" s="101"/>
      <c r="E215" s="95"/>
      <c r="G215" s="113"/>
      <c r="H215" s="114" t="s">
        <v>311</v>
      </c>
      <c r="I215" s="97"/>
      <c r="J215" s="98"/>
      <c r="K215" s="98"/>
      <c r="L215" s="102"/>
      <c r="M215" s="100" t="str">
        <f t="shared" si="9"/>
        <v>-</v>
      </c>
      <c r="P215" s="113"/>
      <c r="Q215" s="114" t="s">
        <v>311</v>
      </c>
      <c r="R215" s="99" t="str">
        <f t="shared" si="10"/>
        <v>-</v>
      </c>
      <c r="S215" s="99" t="str">
        <f t="shared" si="11"/>
        <v>-</v>
      </c>
    </row>
    <row r="216" spans="2:19" ht="15" x14ac:dyDescent="0.15">
      <c r="B216" s="113"/>
      <c r="C216" s="114" t="s">
        <v>312</v>
      </c>
      <c r="D216" s="101"/>
      <c r="E216" s="95"/>
      <c r="G216" s="113"/>
      <c r="H216" s="114" t="s">
        <v>312</v>
      </c>
      <c r="I216" s="97"/>
      <c r="J216" s="98"/>
      <c r="K216" s="98"/>
      <c r="L216" s="102"/>
      <c r="M216" s="100" t="str">
        <f t="shared" si="9"/>
        <v>-</v>
      </c>
      <c r="P216" s="113"/>
      <c r="Q216" s="114" t="s">
        <v>312</v>
      </c>
      <c r="R216" s="99" t="str">
        <f t="shared" si="10"/>
        <v>-</v>
      </c>
      <c r="S216" s="99" t="str">
        <f t="shared" si="11"/>
        <v>-</v>
      </c>
    </row>
    <row r="217" spans="2:19" ht="15" x14ac:dyDescent="0.15">
      <c r="B217" s="113"/>
      <c r="C217" s="114" t="s">
        <v>313</v>
      </c>
      <c r="D217" s="101"/>
      <c r="E217" s="95"/>
      <c r="G217" s="113"/>
      <c r="H217" s="114" t="s">
        <v>313</v>
      </c>
      <c r="I217" s="97"/>
      <c r="J217" s="98"/>
      <c r="K217" s="98"/>
      <c r="L217" s="102"/>
      <c r="M217" s="100" t="str">
        <f t="shared" si="9"/>
        <v>-</v>
      </c>
      <c r="P217" s="113"/>
      <c r="Q217" s="114" t="s">
        <v>313</v>
      </c>
      <c r="R217" s="99" t="str">
        <f t="shared" si="10"/>
        <v>-</v>
      </c>
      <c r="S217" s="99" t="str">
        <f t="shared" si="11"/>
        <v>-</v>
      </c>
    </row>
    <row r="218" spans="2:19" ht="15" x14ac:dyDescent="0.15">
      <c r="B218" s="113"/>
      <c r="C218" s="114" t="s">
        <v>314</v>
      </c>
      <c r="D218" s="101"/>
      <c r="E218" s="95"/>
      <c r="G218" s="113"/>
      <c r="H218" s="114" t="s">
        <v>314</v>
      </c>
      <c r="I218" s="97"/>
      <c r="J218" s="98"/>
      <c r="K218" s="98"/>
      <c r="L218" s="102"/>
      <c r="M218" s="100" t="str">
        <f t="shared" si="9"/>
        <v>-</v>
      </c>
      <c r="P218" s="113"/>
      <c r="Q218" s="114" t="s">
        <v>314</v>
      </c>
      <c r="R218" s="99" t="str">
        <f t="shared" si="10"/>
        <v>-</v>
      </c>
      <c r="S218" s="99" t="str">
        <f t="shared" si="11"/>
        <v>-</v>
      </c>
    </row>
    <row r="219" spans="2:19" ht="15" x14ac:dyDescent="0.15">
      <c r="B219" s="113"/>
      <c r="C219" s="114" t="s">
        <v>315</v>
      </c>
      <c r="D219" s="101"/>
      <c r="E219" s="95"/>
      <c r="G219" s="113"/>
      <c r="H219" s="114" t="s">
        <v>315</v>
      </c>
      <c r="I219" s="97"/>
      <c r="J219" s="98"/>
      <c r="K219" s="98"/>
      <c r="L219" s="102"/>
      <c r="M219" s="100" t="str">
        <f t="shared" si="9"/>
        <v>-</v>
      </c>
      <c r="P219" s="113"/>
      <c r="Q219" s="114" t="s">
        <v>315</v>
      </c>
      <c r="R219" s="99" t="str">
        <f t="shared" si="10"/>
        <v>-</v>
      </c>
      <c r="S219" s="99" t="str">
        <f t="shared" si="11"/>
        <v>-</v>
      </c>
    </row>
    <row r="220" spans="2:19" ht="15" x14ac:dyDescent="0.15">
      <c r="B220" s="113"/>
      <c r="C220" s="114" t="s">
        <v>316</v>
      </c>
      <c r="D220" s="101"/>
      <c r="E220" s="95"/>
      <c r="G220" s="113"/>
      <c r="H220" s="114" t="s">
        <v>316</v>
      </c>
      <c r="I220" s="97"/>
      <c r="J220" s="98"/>
      <c r="K220" s="98"/>
      <c r="L220" s="102"/>
      <c r="M220" s="100" t="str">
        <f t="shared" si="9"/>
        <v>-</v>
      </c>
      <c r="P220" s="113"/>
      <c r="Q220" s="114" t="s">
        <v>316</v>
      </c>
      <c r="R220" s="99" t="str">
        <f t="shared" si="10"/>
        <v>-</v>
      </c>
      <c r="S220" s="99" t="str">
        <f t="shared" si="11"/>
        <v>-</v>
      </c>
    </row>
    <row r="221" spans="2:19" ht="15" x14ac:dyDescent="0.15">
      <c r="B221" s="113"/>
      <c r="C221" s="114" t="s">
        <v>317</v>
      </c>
      <c r="D221" s="101"/>
      <c r="E221" s="95"/>
      <c r="G221" s="113"/>
      <c r="H221" s="114" t="s">
        <v>317</v>
      </c>
      <c r="I221" s="97"/>
      <c r="J221" s="98"/>
      <c r="K221" s="98"/>
      <c r="L221" s="102"/>
      <c r="M221" s="100" t="str">
        <f t="shared" si="9"/>
        <v>-</v>
      </c>
      <c r="P221" s="113"/>
      <c r="Q221" s="114" t="s">
        <v>317</v>
      </c>
      <c r="R221" s="99" t="str">
        <f t="shared" si="10"/>
        <v>-</v>
      </c>
      <c r="S221" s="99" t="str">
        <f t="shared" si="11"/>
        <v>-</v>
      </c>
    </row>
    <row r="222" spans="2:19" ht="15" x14ac:dyDescent="0.15">
      <c r="B222" s="113"/>
      <c r="C222" s="114" t="s">
        <v>318</v>
      </c>
      <c r="D222" s="101"/>
      <c r="E222" s="95"/>
      <c r="G222" s="113"/>
      <c r="H222" s="114" t="s">
        <v>318</v>
      </c>
      <c r="I222" s="97"/>
      <c r="J222" s="98"/>
      <c r="K222" s="98"/>
      <c r="L222" s="102"/>
      <c r="M222" s="100" t="str">
        <f t="shared" si="9"/>
        <v>-</v>
      </c>
      <c r="P222" s="113"/>
      <c r="Q222" s="114" t="s">
        <v>318</v>
      </c>
      <c r="R222" s="99" t="str">
        <f t="shared" si="10"/>
        <v>-</v>
      </c>
      <c r="S222" s="99" t="str">
        <f t="shared" si="11"/>
        <v>-</v>
      </c>
    </row>
    <row r="223" spans="2:19" ht="15" x14ac:dyDescent="0.15">
      <c r="B223" s="113"/>
      <c r="C223" s="114" t="s">
        <v>319</v>
      </c>
      <c r="D223" s="101"/>
      <c r="E223" s="95"/>
      <c r="G223" s="113"/>
      <c r="H223" s="114" t="s">
        <v>319</v>
      </c>
      <c r="I223" s="97"/>
      <c r="J223" s="98"/>
      <c r="K223" s="98"/>
      <c r="L223" s="102"/>
      <c r="M223" s="100" t="str">
        <f t="shared" si="9"/>
        <v>-</v>
      </c>
      <c r="P223" s="113"/>
      <c r="Q223" s="114" t="s">
        <v>319</v>
      </c>
      <c r="R223" s="99" t="str">
        <f t="shared" si="10"/>
        <v>-</v>
      </c>
      <c r="S223" s="99" t="str">
        <f t="shared" si="11"/>
        <v>-</v>
      </c>
    </row>
    <row r="224" spans="2:19" ht="15" x14ac:dyDescent="0.15">
      <c r="B224" s="113"/>
      <c r="C224" s="114" t="s">
        <v>320</v>
      </c>
      <c r="D224" s="101"/>
      <c r="E224" s="95"/>
      <c r="G224" s="113"/>
      <c r="H224" s="114" t="s">
        <v>320</v>
      </c>
      <c r="I224" s="97"/>
      <c r="J224" s="98"/>
      <c r="K224" s="98"/>
      <c r="L224" s="102"/>
      <c r="M224" s="100" t="str">
        <f t="shared" si="9"/>
        <v>-</v>
      </c>
      <c r="P224" s="113"/>
      <c r="Q224" s="114" t="s">
        <v>320</v>
      </c>
      <c r="R224" s="99" t="str">
        <f t="shared" si="10"/>
        <v>-</v>
      </c>
      <c r="S224" s="99" t="str">
        <f t="shared" si="11"/>
        <v>-</v>
      </c>
    </row>
    <row r="225" spans="2:19" ht="15" x14ac:dyDescent="0.15">
      <c r="B225" s="113"/>
      <c r="C225" s="114" t="s">
        <v>321</v>
      </c>
      <c r="D225" s="101"/>
      <c r="E225" s="95"/>
      <c r="G225" s="113"/>
      <c r="H225" s="114" t="s">
        <v>321</v>
      </c>
      <c r="I225" s="97"/>
      <c r="J225" s="98"/>
      <c r="K225" s="98"/>
      <c r="L225" s="102"/>
      <c r="M225" s="100" t="str">
        <f t="shared" si="9"/>
        <v>-</v>
      </c>
      <c r="P225" s="113"/>
      <c r="Q225" s="114" t="s">
        <v>321</v>
      </c>
      <c r="R225" s="99" t="str">
        <f t="shared" si="10"/>
        <v>-</v>
      </c>
      <c r="S225" s="99" t="str">
        <f t="shared" si="11"/>
        <v>-</v>
      </c>
    </row>
    <row r="226" spans="2:19" ht="15" x14ac:dyDescent="0.15">
      <c r="B226" s="113"/>
      <c r="C226" s="114" t="s">
        <v>322</v>
      </c>
      <c r="D226" s="101"/>
      <c r="E226" s="95"/>
      <c r="G226" s="113"/>
      <c r="H226" s="114" t="s">
        <v>322</v>
      </c>
      <c r="I226" s="97"/>
      <c r="J226" s="98"/>
      <c r="K226" s="98"/>
      <c r="L226" s="102"/>
      <c r="M226" s="100" t="str">
        <f t="shared" si="9"/>
        <v>-</v>
      </c>
      <c r="P226" s="113"/>
      <c r="Q226" s="114" t="s">
        <v>322</v>
      </c>
      <c r="R226" s="99" t="str">
        <f t="shared" si="10"/>
        <v>-</v>
      </c>
      <c r="S226" s="99" t="str">
        <f t="shared" si="11"/>
        <v>-</v>
      </c>
    </row>
    <row r="227" spans="2:19" ht="15" x14ac:dyDescent="0.15">
      <c r="B227" s="113"/>
      <c r="C227" s="114" t="s">
        <v>323</v>
      </c>
      <c r="D227" s="101"/>
      <c r="E227" s="95"/>
      <c r="G227" s="113"/>
      <c r="H227" s="114" t="s">
        <v>323</v>
      </c>
      <c r="I227" s="97"/>
      <c r="J227" s="98"/>
      <c r="K227" s="98"/>
      <c r="L227" s="102"/>
      <c r="M227" s="100" t="str">
        <f t="shared" si="9"/>
        <v>-</v>
      </c>
      <c r="P227" s="113"/>
      <c r="Q227" s="114" t="s">
        <v>323</v>
      </c>
      <c r="R227" s="99" t="str">
        <f t="shared" si="10"/>
        <v>-</v>
      </c>
      <c r="S227" s="99" t="str">
        <f t="shared" si="11"/>
        <v>-</v>
      </c>
    </row>
    <row r="228" spans="2:19" ht="15" x14ac:dyDescent="0.15">
      <c r="B228" s="113"/>
      <c r="C228" s="114" t="s">
        <v>324</v>
      </c>
      <c r="D228" s="101"/>
      <c r="E228" s="95"/>
      <c r="G228" s="113"/>
      <c r="H228" s="114" t="s">
        <v>324</v>
      </c>
      <c r="I228" s="97"/>
      <c r="J228" s="98"/>
      <c r="K228" s="98"/>
      <c r="L228" s="102"/>
      <c r="M228" s="100" t="str">
        <f t="shared" si="9"/>
        <v>-</v>
      </c>
      <c r="P228" s="113"/>
      <c r="Q228" s="114" t="s">
        <v>324</v>
      </c>
      <c r="R228" s="99" t="str">
        <f t="shared" si="10"/>
        <v>-</v>
      </c>
      <c r="S228" s="99" t="str">
        <f t="shared" si="11"/>
        <v>-</v>
      </c>
    </row>
    <row r="229" spans="2:19" ht="15" x14ac:dyDescent="0.15">
      <c r="B229" s="113"/>
      <c r="C229" s="114" t="s">
        <v>325</v>
      </c>
      <c r="D229" s="101"/>
      <c r="E229" s="95"/>
      <c r="G229" s="113"/>
      <c r="H229" s="114" t="s">
        <v>325</v>
      </c>
      <c r="I229" s="97"/>
      <c r="J229" s="98"/>
      <c r="K229" s="98"/>
      <c r="L229" s="102"/>
      <c r="M229" s="100" t="str">
        <f t="shared" si="9"/>
        <v>-</v>
      </c>
      <c r="P229" s="113"/>
      <c r="Q229" s="114" t="s">
        <v>325</v>
      </c>
      <c r="R229" s="99" t="str">
        <f t="shared" si="10"/>
        <v>-</v>
      </c>
      <c r="S229" s="99" t="str">
        <f t="shared" si="11"/>
        <v>-</v>
      </c>
    </row>
    <row r="230" spans="2:19" ht="15" x14ac:dyDescent="0.15">
      <c r="B230" s="113"/>
      <c r="C230" s="114" t="s">
        <v>326</v>
      </c>
      <c r="D230" s="101"/>
      <c r="E230" s="95"/>
      <c r="G230" s="113"/>
      <c r="H230" s="114" t="s">
        <v>326</v>
      </c>
      <c r="I230" s="97"/>
      <c r="J230" s="98"/>
      <c r="K230" s="98"/>
      <c r="L230" s="102"/>
      <c r="M230" s="100" t="str">
        <f t="shared" ref="M230:M293" si="12">IF(L230="","-",K230/L230)</f>
        <v>-</v>
      </c>
      <c r="P230" s="113"/>
      <c r="Q230" s="114" t="s">
        <v>326</v>
      </c>
      <c r="R230" s="99" t="str">
        <f t="shared" ref="R230:R293" si="13">IF(M230="-","-",M230*E230*I230*J230)</f>
        <v>-</v>
      </c>
      <c r="S230" s="99" t="str">
        <f t="shared" ref="S230:S293" si="14">IF(M230="-","-",D230*I230*J230)</f>
        <v>-</v>
      </c>
    </row>
    <row r="231" spans="2:19" ht="15" x14ac:dyDescent="0.15">
      <c r="B231" s="113"/>
      <c r="C231" s="114" t="s">
        <v>327</v>
      </c>
      <c r="D231" s="101"/>
      <c r="E231" s="95"/>
      <c r="G231" s="113"/>
      <c r="H231" s="114" t="s">
        <v>327</v>
      </c>
      <c r="I231" s="97"/>
      <c r="J231" s="98"/>
      <c r="K231" s="98"/>
      <c r="L231" s="102"/>
      <c r="M231" s="100" t="str">
        <f t="shared" si="12"/>
        <v>-</v>
      </c>
      <c r="P231" s="113"/>
      <c r="Q231" s="114" t="s">
        <v>327</v>
      </c>
      <c r="R231" s="99" t="str">
        <f t="shared" si="13"/>
        <v>-</v>
      </c>
      <c r="S231" s="99" t="str">
        <f t="shared" si="14"/>
        <v>-</v>
      </c>
    </row>
    <row r="232" spans="2:19" ht="15" x14ac:dyDescent="0.15">
      <c r="B232" s="113"/>
      <c r="C232" s="114" t="s">
        <v>328</v>
      </c>
      <c r="D232" s="101"/>
      <c r="E232" s="95"/>
      <c r="G232" s="113"/>
      <c r="H232" s="114" t="s">
        <v>328</v>
      </c>
      <c r="I232" s="97"/>
      <c r="J232" s="98"/>
      <c r="K232" s="98"/>
      <c r="L232" s="102"/>
      <c r="M232" s="100" t="str">
        <f t="shared" si="12"/>
        <v>-</v>
      </c>
      <c r="P232" s="113"/>
      <c r="Q232" s="114" t="s">
        <v>328</v>
      </c>
      <c r="R232" s="99" t="str">
        <f t="shared" si="13"/>
        <v>-</v>
      </c>
      <c r="S232" s="99" t="str">
        <f t="shared" si="14"/>
        <v>-</v>
      </c>
    </row>
    <row r="233" spans="2:19" ht="15" x14ac:dyDescent="0.15">
      <c r="B233" s="113"/>
      <c r="C233" s="114" t="s">
        <v>329</v>
      </c>
      <c r="D233" s="101"/>
      <c r="E233" s="95"/>
      <c r="G233" s="113"/>
      <c r="H233" s="114" t="s">
        <v>329</v>
      </c>
      <c r="I233" s="97"/>
      <c r="J233" s="98"/>
      <c r="K233" s="98"/>
      <c r="L233" s="102"/>
      <c r="M233" s="100" t="str">
        <f t="shared" si="12"/>
        <v>-</v>
      </c>
      <c r="P233" s="113"/>
      <c r="Q233" s="114" t="s">
        <v>329</v>
      </c>
      <c r="R233" s="99" t="str">
        <f t="shared" si="13"/>
        <v>-</v>
      </c>
      <c r="S233" s="99" t="str">
        <f t="shared" si="14"/>
        <v>-</v>
      </c>
    </row>
    <row r="234" spans="2:19" ht="15" x14ac:dyDescent="0.15">
      <c r="B234" s="113"/>
      <c r="C234" s="114" t="s">
        <v>330</v>
      </c>
      <c r="D234" s="101"/>
      <c r="E234" s="95"/>
      <c r="G234" s="113"/>
      <c r="H234" s="114" t="s">
        <v>330</v>
      </c>
      <c r="I234" s="97"/>
      <c r="J234" s="98"/>
      <c r="K234" s="98"/>
      <c r="L234" s="102"/>
      <c r="M234" s="100" t="str">
        <f t="shared" si="12"/>
        <v>-</v>
      </c>
      <c r="P234" s="113"/>
      <c r="Q234" s="114" t="s">
        <v>330</v>
      </c>
      <c r="R234" s="99" t="str">
        <f t="shared" si="13"/>
        <v>-</v>
      </c>
      <c r="S234" s="99" t="str">
        <f t="shared" si="14"/>
        <v>-</v>
      </c>
    </row>
    <row r="235" spans="2:19" ht="15" x14ac:dyDescent="0.15">
      <c r="B235" s="113"/>
      <c r="C235" s="114" t="s">
        <v>331</v>
      </c>
      <c r="D235" s="101"/>
      <c r="E235" s="95"/>
      <c r="G235" s="113"/>
      <c r="H235" s="114" t="s">
        <v>331</v>
      </c>
      <c r="I235" s="97"/>
      <c r="J235" s="98"/>
      <c r="K235" s="98"/>
      <c r="L235" s="102"/>
      <c r="M235" s="100" t="str">
        <f t="shared" si="12"/>
        <v>-</v>
      </c>
      <c r="P235" s="113"/>
      <c r="Q235" s="114" t="s">
        <v>331</v>
      </c>
      <c r="R235" s="99" t="str">
        <f t="shared" si="13"/>
        <v>-</v>
      </c>
      <c r="S235" s="99" t="str">
        <f t="shared" si="14"/>
        <v>-</v>
      </c>
    </row>
    <row r="236" spans="2:19" ht="15" x14ac:dyDescent="0.15">
      <c r="B236" s="113"/>
      <c r="C236" s="114" t="s">
        <v>332</v>
      </c>
      <c r="D236" s="101"/>
      <c r="E236" s="95"/>
      <c r="G236" s="113"/>
      <c r="H236" s="114" t="s">
        <v>332</v>
      </c>
      <c r="I236" s="97"/>
      <c r="J236" s="98"/>
      <c r="K236" s="98"/>
      <c r="L236" s="102"/>
      <c r="M236" s="100" t="str">
        <f t="shared" si="12"/>
        <v>-</v>
      </c>
      <c r="P236" s="113"/>
      <c r="Q236" s="114" t="s">
        <v>332</v>
      </c>
      <c r="R236" s="99" t="str">
        <f t="shared" si="13"/>
        <v>-</v>
      </c>
      <c r="S236" s="99" t="str">
        <f t="shared" si="14"/>
        <v>-</v>
      </c>
    </row>
    <row r="237" spans="2:19" ht="15" x14ac:dyDescent="0.15">
      <c r="B237" s="113"/>
      <c r="C237" s="114" t="s">
        <v>333</v>
      </c>
      <c r="D237" s="101"/>
      <c r="E237" s="95"/>
      <c r="G237" s="113"/>
      <c r="H237" s="114" t="s">
        <v>333</v>
      </c>
      <c r="I237" s="97"/>
      <c r="J237" s="98"/>
      <c r="K237" s="98"/>
      <c r="L237" s="102"/>
      <c r="M237" s="100" t="str">
        <f t="shared" si="12"/>
        <v>-</v>
      </c>
      <c r="P237" s="113"/>
      <c r="Q237" s="114" t="s">
        <v>333</v>
      </c>
      <c r="R237" s="99" t="str">
        <f t="shared" si="13"/>
        <v>-</v>
      </c>
      <c r="S237" s="99" t="str">
        <f t="shared" si="14"/>
        <v>-</v>
      </c>
    </row>
    <row r="238" spans="2:19" ht="15" x14ac:dyDescent="0.15">
      <c r="B238" s="113"/>
      <c r="C238" s="114" t="s">
        <v>334</v>
      </c>
      <c r="D238" s="101"/>
      <c r="E238" s="95"/>
      <c r="G238" s="113"/>
      <c r="H238" s="114" t="s">
        <v>334</v>
      </c>
      <c r="I238" s="97"/>
      <c r="J238" s="98"/>
      <c r="K238" s="98"/>
      <c r="L238" s="102"/>
      <c r="M238" s="100" t="str">
        <f t="shared" si="12"/>
        <v>-</v>
      </c>
      <c r="P238" s="113"/>
      <c r="Q238" s="114" t="s">
        <v>334</v>
      </c>
      <c r="R238" s="99" t="str">
        <f t="shared" si="13"/>
        <v>-</v>
      </c>
      <c r="S238" s="99" t="str">
        <f t="shared" si="14"/>
        <v>-</v>
      </c>
    </row>
    <row r="239" spans="2:19" ht="15" x14ac:dyDescent="0.15">
      <c r="B239" s="113"/>
      <c r="C239" s="114" t="s">
        <v>335</v>
      </c>
      <c r="D239" s="101"/>
      <c r="E239" s="95"/>
      <c r="G239" s="113"/>
      <c r="H239" s="114" t="s">
        <v>335</v>
      </c>
      <c r="I239" s="97"/>
      <c r="J239" s="98"/>
      <c r="K239" s="98"/>
      <c r="L239" s="102"/>
      <c r="M239" s="100" t="str">
        <f t="shared" si="12"/>
        <v>-</v>
      </c>
      <c r="P239" s="113"/>
      <c r="Q239" s="114" t="s">
        <v>335</v>
      </c>
      <c r="R239" s="99" t="str">
        <f t="shared" si="13"/>
        <v>-</v>
      </c>
      <c r="S239" s="99" t="str">
        <f t="shared" si="14"/>
        <v>-</v>
      </c>
    </row>
    <row r="240" spans="2:19" ht="15" x14ac:dyDescent="0.15">
      <c r="B240" s="113"/>
      <c r="C240" s="114" t="s">
        <v>336</v>
      </c>
      <c r="D240" s="101"/>
      <c r="E240" s="95"/>
      <c r="G240" s="113"/>
      <c r="H240" s="114" t="s">
        <v>336</v>
      </c>
      <c r="I240" s="97"/>
      <c r="J240" s="98"/>
      <c r="K240" s="98"/>
      <c r="L240" s="102"/>
      <c r="M240" s="100" t="str">
        <f t="shared" si="12"/>
        <v>-</v>
      </c>
      <c r="P240" s="113"/>
      <c r="Q240" s="114" t="s">
        <v>336</v>
      </c>
      <c r="R240" s="99" t="str">
        <f t="shared" si="13"/>
        <v>-</v>
      </c>
      <c r="S240" s="99" t="str">
        <f t="shared" si="14"/>
        <v>-</v>
      </c>
    </row>
    <row r="241" spans="2:19" ht="15" x14ac:dyDescent="0.15">
      <c r="B241" s="113"/>
      <c r="C241" s="114" t="s">
        <v>337</v>
      </c>
      <c r="D241" s="101"/>
      <c r="E241" s="95"/>
      <c r="G241" s="113"/>
      <c r="H241" s="114" t="s">
        <v>337</v>
      </c>
      <c r="I241" s="97"/>
      <c r="J241" s="98"/>
      <c r="K241" s="98"/>
      <c r="L241" s="102"/>
      <c r="M241" s="100" t="str">
        <f t="shared" si="12"/>
        <v>-</v>
      </c>
      <c r="P241" s="113"/>
      <c r="Q241" s="114" t="s">
        <v>337</v>
      </c>
      <c r="R241" s="99" t="str">
        <f t="shared" si="13"/>
        <v>-</v>
      </c>
      <c r="S241" s="99" t="str">
        <f t="shared" si="14"/>
        <v>-</v>
      </c>
    </row>
    <row r="242" spans="2:19" ht="15" x14ac:dyDescent="0.15">
      <c r="B242" s="113"/>
      <c r="C242" s="114" t="s">
        <v>338</v>
      </c>
      <c r="D242" s="101"/>
      <c r="E242" s="95"/>
      <c r="G242" s="113"/>
      <c r="H242" s="114" t="s">
        <v>338</v>
      </c>
      <c r="I242" s="97"/>
      <c r="J242" s="98"/>
      <c r="K242" s="98"/>
      <c r="L242" s="102"/>
      <c r="M242" s="100" t="str">
        <f t="shared" si="12"/>
        <v>-</v>
      </c>
      <c r="P242" s="113"/>
      <c r="Q242" s="114" t="s">
        <v>338</v>
      </c>
      <c r="R242" s="99" t="str">
        <f t="shared" si="13"/>
        <v>-</v>
      </c>
      <c r="S242" s="99" t="str">
        <f t="shared" si="14"/>
        <v>-</v>
      </c>
    </row>
    <row r="243" spans="2:19" ht="15" x14ac:dyDescent="0.15">
      <c r="B243" s="113"/>
      <c r="C243" s="114" t="s">
        <v>339</v>
      </c>
      <c r="D243" s="101"/>
      <c r="E243" s="95"/>
      <c r="G243" s="113"/>
      <c r="H243" s="114" t="s">
        <v>339</v>
      </c>
      <c r="I243" s="97"/>
      <c r="J243" s="98"/>
      <c r="K243" s="98"/>
      <c r="L243" s="102"/>
      <c r="M243" s="100" t="str">
        <f t="shared" si="12"/>
        <v>-</v>
      </c>
      <c r="P243" s="113"/>
      <c r="Q243" s="114" t="s">
        <v>339</v>
      </c>
      <c r="R243" s="99" t="str">
        <f t="shared" si="13"/>
        <v>-</v>
      </c>
      <c r="S243" s="99" t="str">
        <f t="shared" si="14"/>
        <v>-</v>
      </c>
    </row>
    <row r="244" spans="2:19" ht="15" x14ac:dyDescent="0.15">
      <c r="B244" s="113"/>
      <c r="C244" s="114" t="s">
        <v>340</v>
      </c>
      <c r="D244" s="101"/>
      <c r="E244" s="95"/>
      <c r="G244" s="113"/>
      <c r="H244" s="114" t="s">
        <v>340</v>
      </c>
      <c r="I244" s="97"/>
      <c r="J244" s="98"/>
      <c r="K244" s="98"/>
      <c r="L244" s="102"/>
      <c r="M244" s="100" t="str">
        <f t="shared" si="12"/>
        <v>-</v>
      </c>
      <c r="P244" s="113"/>
      <c r="Q244" s="114" t="s">
        <v>340</v>
      </c>
      <c r="R244" s="99" t="str">
        <f t="shared" si="13"/>
        <v>-</v>
      </c>
      <c r="S244" s="99" t="str">
        <f t="shared" si="14"/>
        <v>-</v>
      </c>
    </row>
    <row r="245" spans="2:19" ht="15" x14ac:dyDescent="0.15">
      <c r="B245" s="113"/>
      <c r="C245" s="114" t="s">
        <v>341</v>
      </c>
      <c r="D245" s="101"/>
      <c r="E245" s="95"/>
      <c r="G245" s="113"/>
      <c r="H245" s="114" t="s">
        <v>341</v>
      </c>
      <c r="I245" s="97"/>
      <c r="J245" s="98"/>
      <c r="K245" s="98"/>
      <c r="L245" s="102"/>
      <c r="M245" s="100" t="str">
        <f t="shared" si="12"/>
        <v>-</v>
      </c>
      <c r="P245" s="113"/>
      <c r="Q245" s="114" t="s">
        <v>341</v>
      </c>
      <c r="R245" s="99" t="str">
        <f t="shared" si="13"/>
        <v>-</v>
      </c>
      <c r="S245" s="99" t="str">
        <f t="shared" si="14"/>
        <v>-</v>
      </c>
    </row>
    <row r="246" spans="2:19" ht="15" x14ac:dyDescent="0.15">
      <c r="B246" s="113"/>
      <c r="C246" s="114" t="s">
        <v>342</v>
      </c>
      <c r="D246" s="101"/>
      <c r="E246" s="95"/>
      <c r="G246" s="113"/>
      <c r="H246" s="114" t="s">
        <v>342</v>
      </c>
      <c r="I246" s="97"/>
      <c r="J246" s="98"/>
      <c r="K246" s="98"/>
      <c r="L246" s="102"/>
      <c r="M246" s="100" t="str">
        <f t="shared" si="12"/>
        <v>-</v>
      </c>
      <c r="P246" s="113"/>
      <c r="Q246" s="114" t="s">
        <v>342</v>
      </c>
      <c r="R246" s="99" t="str">
        <f t="shared" si="13"/>
        <v>-</v>
      </c>
      <c r="S246" s="99" t="str">
        <f t="shared" si="14"/>
        <v>-</v>
      </c>
    </row>
    <row r="247" spans="2:19" ht="15" x14ac:dyDescent="0.15">
      <c r="B247" s="113"/>
      <c r="C247" s="114" t="s">
        <v>343</v>
      </c>
      <c r="D247" s="101"/>
      <c r="E247" s="95"/>
      <c r="G247" s="113"/>
      <c r="H247" s="114" t="s">
        <v>343</v>
      </c>
      <c r="I247" s="97"/>
      <c r="J247" s="98"/>
      <c r="K247" s="98"/>
      <c r="L247" s="102"/>
      <c r="M247" s="100" t="str">
        <f t="shared" si="12"/>
        <v>-</v>
      </c>
      <c r="P247" s="113"/>
      <c r="Q247" s="114" t="s">
        <v>343</v>
      </c>
      <c r="R247" s="99" t="str">
        <f t="shared" si="13"/>
        <v>-</v>
      </c>
      <c r="S247" s="99" t="str">
        <f t="shared" si="14"/>
        <v>-</v>
      </c>
    </row>
    <row r="248" spans="2:19" ht="15" x14ac:dyDescent="0.15">
      <c r="B248" s="113"/>
      <c r="C248" s="114" t="s">
        <v>344</v>
      </c>
      <c r="D248" s="101"/>
      <c r="E248" s="95"/>
      <c r="G248" s="113"/>
      <c r="H248" s="114" t="s">
        <v>344</v>
      </c>
      <c r="I248" s="97"/>
      <c r="J248" s="98"/>
      <c r="K248" s="98"/>
      <c r="L248" s="102"/>
      <c r="M248" s="100" t="str">
        <f t="shared" si="12"/>
        <v>-</v>
      </c>
      <c r="P248" s="113"/>
      <c r="Q248" s="114" t="s">
        <v>344</v>
      </c>
      <c r="R248" s="99" t="str">
        <f t="shared" si="13"/>
        <v>-</v>
      </c>
      <c r="S248" s="99" t="str">
        <f t="shared" si="14"/>
        <v>-</v>
      </c>
    </row>
    <row r="249" spans="2:19" ht="15" x14ac:dyDescent="0.15">
      <c r="B249" s="113"/>
      <c r="C249" s="114" t="s">
        <v>345</v>
      </c>
      <c r="D249" s="101"/>
      <c r="E249" s="95"/>
      <c r="G249" s="113"/>
      <c r="H249" s="114" t="s">
        <v>345</v>
      </c>
      <c r="I249" s="97"/>
      <c r="J249" s="98"/>
      <c r="K249" s="98"/>
      <c r="L249" s="102"/>
      <c r="M249" s="100" t="str">
        <f t="shared" si="12"/>
        <v>-</v>
      </c>
      <c r="P249" s="113"/>
      <c r="Q249" s="114" t="s">
        <v>345</v>
      </c>
      <c r="R249" s="99" t="str">
        <f t="shared" si="13"/>
        <v>-</v>
      </c>
      <c r="S249" s="99" t="str">
        <f t="shared" si="14"/>
        <v>-</v>
      </c>
    </row>
    <row r="250" spans="2:19" ht="15" x14ac:dyDescent="0.15">
      <c r="B250" s="113"/>
      <c r="C250" s="114" t="s">
        <v>346</v>
      </c>
      <c r="D250" s="101"/>
      <c r="E250" s="95"/>
      <c r="G250" s="113"/>
      <c r="H250" s="114" t="s">
        <v>346</v>
      </c>
      <c r="I250" s="97"/>
      <c r="J250" s="98"/>
      <c r="K250" s="98"/>
      <c r="L250" s="102"/>
      <c r="M250" s="100" t="str">
        <f t="shared" si="12"/>
        <v>-</v>
      </c>
      <c r="P250" s="113"/>
      <c r="Q250" s="114" t="s">
        <v>346</v>
      </c>
      <c r="R250" s="99" t="str">
        <f t="shared" si="13"/>
        <v>-</v>
      </c>
      <c r="S250" s="99" t="str">
        <f t="shared" si="14"/>
        <v>-</v>
      </c>
    </row>
    <row r="251" spans="2:19" ht="15" x14ac:dyDescent="0.15">
      <c r="B251" s="113"/>
      <c r="C251" s="114" t="s">
        <v>347</v>
      </c>
      <c r="D251" s="101"/>
      <c r="E251" s="95"/>
      <c r="G251" s="113"/>
      <c r="H251" s="114" t="s">
        <v>347</v>
      </c>
      <c r="I251" s="97"/>
      <c r="J251" s="98"/>
      <c r="K251" s="98"/>
      <c r="L251" s="102"/>
      <c r="M251" s="100" t="str">
        <f t="shared" si="12"/>
        <v>-</v>
      </c>
      <c r="P251" s="113"/>
      <c r="Q251" s="114" t="s">
        <v>347</v>
      </c>
      <c r="R251" s="99" t="str">
        <f t="shared" si="13"/>
        <v>-</v>
      </c>
      <c r="S251" s="99" t="str">
        <f t="shared" si="14"/>
        <v>-</v>
      </c>
    </row>
    <row r="252" spans="2:19" ht="15" x14ac:dyDescent="0.15">
      <c r="B252" s="113"/>
      <c r="C252" s="114" t="s">
        <v>348</v>
      </c>
      <c r="D252" s="101"/>
      <c r="E252" s="95"/>
      <c r="G252" s="113"/>
      <c r="H252" s="114" t="s">
        <v>348</v>
      </c>
      <c r="I252" s="97"/>
      <c r="J252" s="98"/>
      <c r="K252" s="98"/>
      <c r="L252" s="102"/>
      <c r="M252" s="100" t="str">
        <f t="shared" si="12"/>
        <v>-</v>
      </c>
      <c r="P252" s="113"/>
      <c r="Q252" s="114" t="s">
        <v>348</v>
      </c>
      <c r="R252" s="99" t="str">
        <f t="shared" si="13"/>
        <v>-</v>
      </c>
      <c r="S252" s="99" t="str">
        <f t="shared" si="14"/>
        <v>-</v>
      </c>
    </row>
    <row r="253" spans="2:19" ht="15" x14ac:dyDescent="0.15">
      <c r="B253" s="113"/>
      <c r="C253" s="114" t="s">
        <v>349</v>
      </c>
      <c r="D253" s="101"/>
      <c r="E253" s="95"/>
      <c r="G253" s="113"/>
      <c r="H253" s="114" t="s">
        <v>349</v>
      </c>
      <c r="I253" s="97"/>
      <c r="J253" s="98"/>
      <c r="K253" s="98"/>
      <c r="L253" s="102"/>
      <c r="M253" s="100" t="str">
        <f t="shared" si="12"/>
        <v>-</v>
      </c>
      <c r="P253" s="113"/>
      <c r="Q253" s="114" t="s">
        <v>349</v>
      </c>
      <c r="R253" s="99" t="str">
        <f t="shared" si="13"/>
        <v>-</v>
      </c>
      <c r="S253" s="99" t="str">
        <f t="shared" si="14"/>
        <v>-</v>
      </c>
    </row>
    <row r="254" spans="2:19" ht="15" x14ac:dyDescent="0.15">
      <c r="B254" s="113"/>
      <c r="C254" s="114" t="s">
        <v>350</v>
      </c>
      <c r="D254" s="101"/>
      <c r="E254" s="95"/>
      <c r="G254" s="113"/>
      <c r="H254" s="114" t="s">
        <v>350</v>
      </c>
      <c r="I254" s="97"/>
      <c r="J254" s="98"/>
      <c r="K254" s="98"/>
      <c r="L254" s="102"/>
      <c r="M254" s="100" t="str">
        <f t="shared" si="12"/>
        <v>-</v>
      </c>
      <c r="P254" s="113"/>
      <c r="Q254" s="114" t="s">
        <v>350</v>
      </c>
      <c r="R254" s="99" t="str">
        <f t="shared" si="13"/>
        <v>-</v>
      </c>
      <c r="S254" s="99" t="str">
        <f t="shared" si="14"/>
        <v>-</v>
      </c>
    </row>
    <row r="255" spans="2:19" ht="15" x14ac:dyDescent="0.15">
      <c r="B255" s="113"/>
      <c r="C255" s="114" t="s">
        <v>351</v>
      </c>
      <c r="D255" s="101"/>
      <c r="E255" s="95"/>
      <c r="G255" s="113"/>
      <c r="H255" s="114" t="s">
        <v>351</v>
      </c>
      <c r="I255" s="97"/>
      <c r="J255" s="98"/>
      <c r="K255" s="98"/>
      <c r="L255" s="102"/>
      <c r="M255" s="100" t="str">
        <f t="shared" si="12"/>
        <v>-</v>
      </c>
      <c r="P255" s="113"/>
      <c r="Q255" s="114" t="s">
        <v>351</v>
      </c>
      <c r="R255" s="99" t="str">
        <f t="shared" si="13"/>
        <v>-</v>
      </c>
      <c r="S255" s="99" t="str">
        <f t="shared" si="14"/>
        <v>-</v>
      </c>
    </row>
    <row r="256" spans="2:19" ht="15" x14ac:dyDescent="0.15">
      <c r="B256" s="113"/>
      <c r="C256" s="114" t="s">
        <v>352</v>
      </c>
      <c r="D256" s="101"/>
      <c r="E256" s="95"/>
      <c r="G256" s="113"/>
      <c r="H256" s="114" t="s">
        <v>352</v>
      </c>
      <c r="I256" s="97"/>
      <c r="J256" s="98"/>
      <c r="K256" s="98"/>
      <c r="L256" s="102"/>
      <c r="M256" s="100" t="str">
        <f t="shared" si="12"/>
        <v>-</v>
      </c>
      <c r="P256" s="113"/>
      <c r="Q256" s="114" t="s">
        <v>352</v>
      </c>
      <c r="R256" s="99" t="str">
        <f t="shared" si="13"/>
        <v>-</v>
      </c>
      <c r="S256" s="99" t="str">
        <f t="shared" si="14"/>
        <v>-</v>
      </c>
    </row>
    <row r="257" spans="2:19" ht="15" x14ac:dyDescent="0.15">
      <c r="B257" s="113"/>
      <c r="C257" s="114" t="s">
        <v>353</v>
      </c>
      <c r="D257" s="101"/>
      <c r="E257" s="95"/>
      <c r="G257" s="113"/>
      <c r="H257" s="114" t="s">
        <v>353</v>
      </c>
      <c r="I257" s="97"/>
      <c r="J257" s="98"/>
      <c r="K257" s="98"/>
      <c r="L257" s="102"/>
      <c r="M257" s="100" t="str">
        <f t="shared" si="12"/>
        <v>-</v>
      </c>
      <c r="P257" s="113"/>
      <c r="Q257" s="114" t="s">
        <v>353</v>
      </c>
      <c r="R257" s="99" t="str">
        <f t="shared" si="13"/>
        <v>-</v>
      </c>
      <c r="S257" s="99" t="str">
        <f t="shared" si="14"/>
        <v>-</v>
      </c>
    </row>
    <row r="258" spans="2:19" ht="15" x14ac:dyDescent="0.15">
      <c r="B258" s="113"/>
      <c r="C258" s="114" t="s">
        <v>354</v>
      </c>
      <c r="D258" s="101"/>
      <c r="E258" s="95"/>
      <c r="G258" s="113"/>
      <c r="H258" s="114" t="s">
        <v>354</v>
      </c>
      <c r="I258" s="97"/>
      <c r="J258" s="98"/>
      <c r="K258" s="98"/>
      <c r="L258" s="102"/>
      <c r="M258" s="100" t="str">
        <f t="shared" si="12"/>
        <v>-</v>
      </c>
      <c r="P258" s="113"/>
      <c r="Q258" s="114" t="s">
        <v>354</v>
      </c>
      <c r="R258" s="99" t="str">
        <f t="shared" si="13"/>
        <v>-</v>
      </c>
      <c r="S258" s="99" t="str">
        <f t="shared" si="14"/>
        <v>-</v>
      </c>
    </row>
    <row r="259" spans="2:19" ht="15" x14ac:dyDescent="0.15">
      <c r="B259" s="113"/>
      <c r="C259" s="114" t="s">
        <v>355</v>
      </c>
      <c r="D259" s="101"/>
      <c r="E259" s="95"/>
      <c r="G259" s="113"/>
      <c r="H259" s="114" t="s">
        <v>355</v>
      </c>
      <c r="I259" s="97"/>
      <c r="J259" s="98"/>
      <c r="K259" s="98"/>
      <c r="L259" s="102"/>
      <c r="M259" s="100" t="str">
        <f t="shared" si="12"/>
        <v>-</v>
      </c>
      <c r="P259" s="113"/>
      <c r="Q259" s="114" t="s">
        <v>355</v>
      </c>
      <c r="R259" s="99" t="str">
        <f t="shared" si="13"/>
        <v>-</v>
      </c>
      <c r="S259" s="99" t="str">
        <f t="shared" si="14"/>
        <v>-</v>
      </c>
    </row>
    <row r="260" spans="2:19" ht="15" x14ac:dyDescent="0.15">
      <c r="B260" s="113"/>
      <c r="C260" s="114" t="s">
        <v>356</v>
      </c>
      <c r="D260" s="101"/>
      <c r="E260" s="95"/>
      <c r="G260" s="113"/>
      <c r="H260" s="114" t="s">
        <v>356</v>
      </c>
      <c r="I260" s="97"/>
      <c r="J260" s="98"/>
      <c r="K260" s="98"/>
      <c r="L260" s="102"/>
      <c r="M260" s="100" t="str">
        <f t="shared" si="12"/>
        <v>-</v>
      </c>
      <c r="P260" s="113"/>
      <c r="Q260" s="114" t="s">
        <v>356</v>
      </c>
      <c r="R260" s="99" t="str">
        <f t="shared" si="13"/>
        <v>-</v>
      </c>
      <c r="S260" s="99" t="str">
        <f t="shared" si="14"/>
        <v>-</v>
      </c>
    </row>
    <row r="261" spans="2:19" ht="15" x14ac:dyDescent="0.15">
      <c r="B261" s="113"/>
      <c r="C261" s="114" t="s">
        <v>357</v>
      </c>
      <c r="D261" s="101"/>
      <c r="E261" s="95"/>
      <c r="G261" s="113"/>
      <c r="H261" s="114" t="s">
        <v>357</v>
      </c>
      <c r="I261" s="97"/>
      <c r="J261" s="98"/>
      <c r="K261" s="98"/>
      <c r="L261" s="102"/>
      <c r="M261" s="100" t="str">
        <f t="shared" si="12"/>
        <v>-</v>
      </c>
      <c r="P261" s="113"/>
      <c r="Q261" s="114" t="s">
        <v>357</v>
      </c>
      <c r="R261" s="99" t="str">
        <f t="shared" si="13"/>
        <v>-</v>
      </c>
      <c r="S261" s="99" t="str">
        <f t="shared" si="14"/>
        <v>-</v>
      </c>
    </row>
    <row r="262" spans="2:19" ht="15" x14ac:dyDescent="0.15">
      <c r="B262" s="113"/>
      <c r="C262" s="114" t="s">
        <v>358</v>
      </c>
      <c r="D262" s="101"/>
      <c r="E262" s="95"/>
      <c r="G262" s="113"/>
      <c r="H262" s="114" t="s">
        <v>358</v>
      </c>
      <c r="I262" s="97"/>
      <c r="J262" s="98"/>
      <c r="K262" s="98"/>
      <c r="L262" s="102"/>
      <c r="M262" s="100" t="str">
        <f t="shared" si="12"/>
        <v>-</v>
      </c>
      <c r="P262" s="113"/>
      <c r="Q262" s="114" t="s">
        <v>358</v>
      </c>
      <c r="R262" s="99" t="str">
        <f t="shared" si="13"/>
        <v>-</v>
      </c>
      <c r="S262" s="99" t="str">
        <f t="shared" si="14"/>
        <v>-</v>
      </c>
    </row>
    <row r="263" spans="2:19" ht="15" x14ac:dyDescent="0.15">
      <c r="B263" s="113"/>
      <c r="C263" s="114" t="s">
        <v>359</v>
      </c>
      <c r="D263" s="101"/>
      <c r="E263" s="95"/>
      <c r="G263" s="113"/>
      <c r="H263" s="114" t="s">
        <v>359</v>
      </c>
      <c r="I263" s="97"/>
      <c r="J263" s="98"/>
      <c r="K263" s="98"/>
      <c r="L263" s="102"/>
      <c r="M263" s="100" t="str">
        <f t="shared" si="12"/>
        <v>-</v>
      </c>
      <c r="P263" s="113"/>
      <c r="Q263" s="114" t="s">
        <v>359</v>
      </c>
      <c r="R263" s="99" t="str">
        <f t="shared" si="13"/>
        <v>-</v>
      </c>
      <c r="S263" s="99" t="str">
        <f t="shared" si="14"/>
        <v>-</v>
      </c>
    </row>
    <row r="264" spans="2:19" ht="15" x14ac:dyDescent="0.15">
      <c r="B264" s="113"/>
      <c r="C264" s="114" t="s">
        <v>360</v>
      </c>
      <c r="D264" s="101"/>
      <c r="E264" s="95"/>
      <c r="G264" s="113"/>
      <c r="H264" s="114" t="s">
        <v>360</v>
      </c>
      <c r="I264" s="97"/>
      <c r="J264" s="98"/>
      <c r="K264" s="98"/>
      <c r="L264" s="102"/>
      <c r="M264" s="100" t="str">
        <f t="shared" si="12"/>
        <v>-</v>
      </c>
      <c r="P264" s="113"/>
      <c r="Q264" s="114" t="s">
        <v>360</v>
      </c>
      <c r="R264" s="99" t="str">
        <f t="shared" si="13"/>
        <v>-</v>
      </c>
      <c r="S264" s="99" t="str">
        <f t="shared" si="14"/>
        <v>-</v>
      </c>
    </row>
    <row r="265" spans="2:19" ht="15" x14ac:dyDescent="0.15">
      <c r="B265" s="113"/>
      <c r="C265" s="114" t="s">
        <v>361</v>
      </c>
      <c r="D265" s="101"/>
      <c r="E265" s="95"/>
      <c r="G265" s="113"/>
      <c r="H265" s="114" t="s">
        <v>361</v>
      </c>
      <c r="I265" s="97"/>
      <c r="J265" s="98"/>
      <c r="K265" s="98"/>
      <c r="L265" s="102"/>
      <c r="M265" s="100" t="str">
        <f t="shared" si="12"/>
        <v>-</v>
      </c>
      <c r="P265" s="113"/>
      <c r="Q265" s="114" t="s">
        <v>361</v>
      </c>
      <c r="R265" s="99" t="str">
        <f t="shared" si="13"/>
        <v>-</v>
      </c>
      <c r="S265" s="99" t="str">
        <f t="shared" si="14"/>
        <v>-</v>
      </c>
    </row>
    <row r="266" spans="2:19" ht="15" x14ac:dyDescent="0.15">
      <c r="B266" s="113"/>
      <c r="C266" s="114" t="s">
        <v>362</v>
      </c>
      <c r="D266" s="101"/>
      <c r="E266" s="95"/>
      <c r="G266" s="113"/>
      <c r="H266" s="114" t="s">
        <v>362</v>
      </c>
      <c r="I266" s="97"/>
      <c r="J266" s="98"/>
      <c r="K266" s="98"/>
      <c r="L266" s="102"/>
      <c r="M266" s="100" t="str">
        <f t="shared" si="12"/>
        <v>-</v>
      </c>
      <c r="P266" s="113"/>
      <c r="Q266" s="114" t="s">
        <v>362</v>
      </c>
      <c r="R266" s="99" t="str">
        <f t="shared" si="13"/>
        <v>-</v>
      </c>
      <c r="S266" s="99" t="str">
        <f t="shared" si="14"/>
        <v>-</v>
      </c>
    </row>
    <row r="267" spans="2:19" ht="15" x14ac:dyDescent="0.15">
      <c r="B267" s="113"/>
      <c r="C267" s="114" t="s">
        <v>363</v>
      </c>
      <c r="D267" s="101"/>
      <c r="E267" s="95"/>
      <c r="G267" s="113"/>
      <c r="H267" s="114" t="s">
        <v>363</v>
      </c>
      <c r="I267" s="97"/>
      <c r="J267" s="98"/>
      <c r="K267" s="98"/>
      <c r="L267" s="102"/>
      <c r="M267" s="100" t="str">
        <f t="shared" si="12"/>
        <v>-</v>
      </c>
      <c r="P267" s="113"/>
      <c r="Q267" s="114" t="s">
        <v>363</v>
      </c>
      <c r="R267" s="99" t="str">
        <f t="shared" si="13"/>
        <v>-</v>
      </c>
      <c r="S267" s="99" t="str">
        <f t="shared" si="14"/>
        <v>-</v>
      </c>
    </row>
    <row r="268" spans="2:19" ht="15" x14ac:dyDescent="0.15">
      <c r="B268" s="113"/>
      <c r="C268" s="114" t="s">
        <v>364</v>
      </c>
      <c r="D268" s="101"/>
      <c r="E268" s="95"/>
      <c r="G268" s="113"/>
      <c r="H268" s="114" t="s">
        <v>364</v>
      </c>
      <c r="I268" s="97"/>
      <c r="J268" s="98"/>
      <c r="K268" s="98"/>
      <c r="L268" s="102"/>
      <c r="M268" s="100" t="str">
        <f t="shared" si="12"/>
        <v>-</v>
      </c>
      <c r="P268" s="113"/>
      <c r="Q268" s="114" t="s">
        <v>364</v>
      </c>
      <c r="R268" s="99" t="str">
        <f t="shared" si="13"/>
        <v>-</v>
      </c>
      <c r="S268" s="99" t="str">
        <f t="shared" si="14"/>
        <v>-</v>
      </c>
    </row>
    <row r="269" spans="2:19" ht="15" x14ac:dyDescent="0.15">
      <c r="B269" s="113"/>
      <c r="C269" s="114" t="s">
        <v>365</v>
      </c>
      <c r="D269" s="101"/>
      <c r="E269" s="95"/>
      <c r="G269" s="113"/>
      <c r="H269" s="114" t="s">
        <v>365</v>
      </c>
      <c r="I269" s="97"/>
      <c r="J269" s="98"/>
      <c r="K269" s="98"/>
      <c r="L269" s="102"/>
      <c r="M269" s="100" t="str">
        <f t="shared" si="12"/>
        <v>-</v>
      </c>
      <c r="P269" s="113"/>
      <c r="Q269" s="114" t="s">
        <v>365</v>
      </c>
      <c r="R269" s="99" t="str">
        <f t="shared" si="13"/>
        <v>-</v>
      </c>
      <c r="S269" s="99" t="str">
        <f t="shared" si="14"/>
        <v>-</v>
      </c>
    </row>
    <row r="270" spans="2:19" ht="15" x14ac:dyDescent="0.15">
      <c r="B270" s="113"/>
      <c r="C270" s="114" t="s">
        <v>366</v>
      </c>
      <c r="D270" s="101"/>
      <c r="E270" s="95"/>
      <c r="G270" s="113"/>
      <c r="H270" s="114" t="s">
        <v>366</v>
      </c>
      <c r="I270" s="97"/>
      <c r="J270" s="98"/>
      <c r="K270" s="98"/>
      <c r="L270" s="102"/>
      <c r="M270" s="100" t="str">
        <f t="shared" si="12"/>
        <v>-</v>
      </c>
      <c r="P270" s="113"/>
      <c r="Q270" s="114" t="s">
        <v>366</v>
      </c>
      <c r="R270" s="99" t="str">
        <f t="shared" si="13"/>
        <v>-</v>
      </c>
      <c r="S270" s="99" t="str">
        <f t="shared" si="14"/>
        <v>-</v>
      </c>
    </row>
    <row r="271" spans="2:19" ht="15" x14ac:dyDescent="0.15">
      <c r="B271" s="113"/>
      <c r="C271" s="114" t="s">
        <v>367</v>
      </c>
      <c r="D271" s="101"/>
      <c r="E271" s="95"/>
      <c r="G271" s="113"/>
      <c r="H271" s="114" t="s">
        <v>367</v>
      </c>
      <c r="I271" s="97"/>
      <c r="J271" s="98"/>
      <c r="K271" s="98"/>
      <c r="L271" s="102"/>
      <c r="M271" s="100" t="str">
        <f t="shared" si="12"/>
        <v>-</v>
      </c>
      <c r="P271" s="113"/>
      <c r="Q271" s="114" t="s">
        <v>367</v>
      </c>
      <c r="R271" s="99" t="str">
        <f t="shared" si="13"/>
        <v>-</v>
      </c>
      <c r="S271" s="99" t="str">
        <f t="shared" si="14"/>
        <v>-</v>
      </c>
    </row>
    <row r="272" spans="2:19" ht="15" x14ac:dyDescent="0.15">
      <c r="B272" s="113"/>
      <c r="C272" s="114" t="s">
        <v>368</v>
      </c>
      <c r="D272" s="101"/>
      <c r="E272" s="95"/>
      <c r="G272" s="113"/>
      <c r="H272" s="114" t="s">
        <v>368</v>
      </c>
      <c r="I272" s="97"/>
      <c r="J272" s="98"/>
      <c r="K272" s="98"/>
      <c r="L272" s="102"/>
      <c r="M272" s="100" t="str">
        <f t="shared" si="12"/>
        <v>-</v>
      </c>
      <c r="P272" s="113"/>
      <c r="Q272" s="114" t="s">
        <v>368</v>
      </c>
      <c r="R272" s="99" t="str">
        <f t="shared" si="13"/>
        <v>-</v>
      </c>
      <c r="S272" s="99" t="str">
        <f t="shared" si="14"/>
        <v>-</v>
      </c>
    </row>
    <row r="273" spans="2:19" ht="15" x14ac:dyDescent="0.15">
      <c r="B273" s="113"/>
      <c r="C273" s="114" t="s">
        <v>369</v>
      </c>
      <c r="D273" s="101"/>
      <c r="E273" s="95"/>
      <c r="G273" s="113"/>
      <c r="H273" s="114" t="s">
        <v>369</v>
      </c>
      <c r="I273" s="97"/>
      <c r="J273" s="98"/>
      <c r="K273" s="98"/>
      <c r="L273" s="102"/>
      <c r="M273" s="100" t="str">
        <f t="shared" si="12"/>
        <v>-</v>
      </c>
      <c r="P273" s="113"/>
      <c r="Q273" s="114" t="s">
        <v>369</v>
      </c>
      <c r="R273" s="99" t="str">
        <f t="shared" si="13"/>
        <v>-</v>
      </c>
      <c r="S273" s="99" t="str">
        <f t="shared" si="14"/>
        <v>-</v>
      </c>
    </row>
    <row r="274" spans="2:19" ht="15" x14ac:dyDescent="0.15">
      <c r="B274" s="113"/>
      <c r="C274" s="114" t="s">
        <v>370</v>
      </c>
      <c r="D274" s="101"/>
      <c r="E274" s="95"/>
      <c r="G274" s="113"/>
      <c r="H274" s="114" t="s">
        <v>370</v>
      </c>
      <c r="I274" s="97"/>
      <c r="J274" s="98"/>
      <c r="K274" s="98"/>
      <c r="L274" s="102"/>
      <c r="M274" s="100" t="str">
        <f t="shared" si="12"/>
        <v>-</v>
      </c>
      <c r="P274" s="113"/>
      <c r="Q274" s="114" t="s">
        <v>370</v>
      </c>
      <c r="R274" s="99" t="str">
        <f t="shared" si="13"/>
        <v>-</v>
      </c>
      <c r="S274" s="99" t="str">
        <f t="shared" si="14"/>
        <v>-</v>
      </c>
    </row>
    <row r="275" spans="2:19" ht="15" x14ac:dyDescent="0.15">
      <c r="B275" s="113"/>
      <c r="C275" s="114" t="s">
        <v>371</v>
      </c>
      <c r="D275" s="101"/>
      <c r="E275" s="95"/>
      <c r="G275" s="113"/>
      <c r="H275" s="114" t="s">
        <v>371</v>
      </c>
      <c r="I275" s="97"/>
      <c r="J275" s="98"/>
      <c r="K275" s="98"/>
      <c r="L275" s="102"/>
      <c r="M275" s="100" t="str">
        <f t="shared" si="12"/>
        <v>-</v>
      </c>
      <c r="P275" s="113"/>
      <c r="Q275" s="114" t="s">
        <v>371</v>
      </c>
      <c r="R275" s="99" t="str">
        <f t="shared" si="13"/>
        <v>-</v>
      </c>
      <c r="S275" s="99" t="str">
        <f t="shared" si="14"/>
        <v>-</v>
      </c>
    </row>
    <row r="276" spans="2:19" ht="15" x14ac:dyDescent="0.15">
      <c r="B276" s="113"/>
      <c r="C276" s="114" t="s">
        <v>372</v>
      </c>
      <c r="D276" s="101"/>
      <c r="E276" s="95"/>
      <c r="G276" s="113"/>
      <c r="H276" s="114" t="s">
        <v>372</v>
      </c>
      <c r="I276" s="97"/>
      <c r="J276" s="98"/>
      <c r="K276" s="98"/>
      <c r="L276" s="102"/>
      <c r="M276" s="100" t="str">
        <f t="shared" si="12"/>
        <v>-</v>
      </c>
      <c r="P276" s="113"/>
      <c r="Q276" s="114" t="s">
        <v>372</v>
      </c>
      <c r="R276" s="99" t="str">
        <f t="shared" si="13"/>
        <v>-</v>
      </c>
      <c r="S276" s="99" t="str">
        <f t="shared" si="14"/>
        <v>-</v>
      </c>
    </row>
    <row r="277" spans="2:19" ht="15" x14ac:dyDescent="0.15">
      <c r="B277" s="113"/>
      <c r="C277" s="114" t="s">
        <v>373</v>
      </c>
      <c r="D277" s="101"/>
      <c r="E277" s="95"/>
      <c r="G277" s="113"/>
      <c r="H277" s="114" t="s">
        <v>373</v>
      </c>
      <c r="I277" s="97"/>
      <c r="J277" s="98"/>
      <c r="K277" s="98"/>
      <c r="L277" s="102"/>
      <c r="M277" s="100" t="str">
        <f t="shared" si="12"/>
        <v>-</v>
      </c>
      <c r="P277" s="113"/>
      <c r="Q277" s="114" t="s">
        <v>373</v>
      </c>
      <c r="R277" s="99" t="str">
        <f t="shared" si="13"/>
        <v>-</v>
      </c>
      <c r="S277" s="99" t="str">
        <f t="shared" si="14"/>
        <v>-</v>
      </c>
    </row>
    <row r="278" spans="2:19" ht="15" x14ac:dyDescent="0.15">
      <c r="B278" s="113"/>
      <c r="C278" s="114" t="s">
        <v>374</v>
      </c>
      <c r="D278" s="101"/>
      <c r="E278" s="95"/>
      <c r="G278" s="113"/>
      <c r="H278" s="114" t="s">
        <v>374</v>
      </c>
      <c r="I278" s="97"/>
      <c r="J278" s="98"/>
      <c r="K278" s="98"/>
      <c r="L278" s="102"/>
      <c r="M278" s="100" t="str">
        <f t="shared" si="12"/>
        <v>-</v>
      </c>
      <c r="P278" s="113"/>
      <c r="Q278" s="114" t="s">
        <v>374</v>
      </c>
      <c r="R278" s="99" t="str">
        <f t="shared" si="13"/>
        <v>-</v>
      </c>
      <c r="S278" s="99" t="str">
        <f t="shared" si="14"/>
        <v>-</v>
      </c>
    </row>
    <row r="279" spans="2:19" ht="15" x14ac:dyDescent="0.15">
      <c r="B279" s="113"/>
      <c r="C279" s="114" t="s">
        <v>375</v>
      </c>
      <c r="D279" s="101"/>
      <c r="E279" s="95"/>
      <c r="G279" s="113"/>
      <c r="H279" s="114" t="s">
        <v>375</v>
      </c>
      <c r="I279" s="97"/>
      <c r="J279" s="98"/>
      <c r="K279" s="98"/>
      <c r="L279" s="102"/>
      <c r="M279" s="100" t="str">
        <f t="shared" si="12"/>
        <v>-</v>
      </c>
      <c r="P279" s="113"/>
      <c r="Q279" s="114" t="s">
        <v>375</v>
      </c>
      <c r="R279" s="99" t="str">
        <f t="shared" si="13"/>
        <v>-</v>
      </c>
      <c r="S279" s="99" t="str">
        <f t="shared" si="14"/>
        <v>-</v>
      </c>
    </row>
    <row r="280" spans="2:19" ht="15" x14ac:dyDescent="0.15">
      <c r="B280" s="113"/>
      <c r="C280" s="114" t="s">
        <v>376</v>
      </c>
      <c r="D280" s="101"/>
      <c r="E280" s="95"/>
      <c r="G280" s="113"/>
      <c r="H280" s="114" t="s">
        <v>376</v>
      </c>
      <c r="I280" s="97"/>
      <c r="J280" s="98"/>
      <c r="K280" s="98"/>
      <c r="L280" s="102"/>
      <c r="M280" s="100" t="str">
        <f t="shared" si="12"/>
        <v>-</v>
      </c>
      <c r="P280" s="113"/>
      <c r="Q280" s="114" t="s">
        <v>376</v>
      </c>
      <c r="R280" s="99" t="str">
        <f t="shared" si="13"/>
        <v>-</v>
      </c>
      <c r="S280" s="99" t="str">
        <f t="shared" si="14"/>
        <v>-</v>
      </c>
    </row>
    <row r="281" spans="2:19" ht="15" x14ac:dyDescent="0.15">
      <c r="B281" s="113"/>
      <c r="C281" s="114" t="s">
        <v>377</v>
      </c>
      <c r="D281" s="101"/>
      <c r="E281" s="95"/>
      <c r="G281" s="113"/>
      <c r="H281" s="114" t="s">
        <v>377</v>
      </c>
      <c r="I281" s="97"/>
      <c r="J281" s="98"/>
      <c r="K281" s="98"/>
      <c r="L281" s="102"/>
      <c r="M281" s="100" t="str">
        <f t="shared" si="12"/>
        <v>-</v>
      </c>
      <c r="P281" s="113"/>
      <c r="Q281" s="114" t="s">
        <v>377</v>
      </c>
      <c r="R281" s="99" t="str">
        <f t="shared" si="13"/>
        <v>-</v>
      </c>
      <c r="S281" s="99" t="str">
        <f t="shared" si="14"/>
        <v>-</v>
      </c>
    </row>
    <row r="282" spans="2:19" ht="15" x14ac:dyDescent="0.15">
      <c r="B282" s="113"/>
      <c r="C282" s="114" t="s">
        <v>378</v>
      </c>
      <c r="D282" s="101"/>
      <c r="E282" s="95"/>
      <c r="G282" s="113"/>
      <c r="H282" s="114" t="s">
        <v>378</v>
      </c>
      <c r="I282" s="97"/>
      <c r="J282" s="98"/>
      <c r="K282" s="98"/>
      <c r="L282" s="102"/>
      <c r="M282" s="100" t="str">
        <f t="shared" si="12"/>
        <v>-</v>
      </c>
      <c r="P282" s="113"/>
      <c r="Q282" s="114" t="s">
        <v>378</v>
      </c>
      <c r="R282" s="99" t="str">
        <f t="shared" si="13"/>
        <v>-</v>
      </c>
      <c r="S282" s="99" t="str">
        <f t="shared" si="14"/>
        <v>-</v>
      </c>
    </row>
    <row r="283" spans="2:19" ht="15" x14ac:dyDescent="0.15">
      <c r="B283" s="113"/>
      <c r="C283" s="114" t="s">
        <v>379</v>
      </c>
      <c r="D283" s="101"/>
      <c r="E283" s="95"/>
      <c r="G283" s="113"/>
      <c r="H283" s="114" t="s">
        <v>379</v>
      </c>
      <c r="I283" s="97"/>
      <c r="J283" s="98"/>
      <c r="K283" s="98"/>
      <c r="L283" s="102"/>
      <c r="M283" s="100" t="str">
        <f t="shared" si="12"/>
        <v>-</v>
      </c>
      <c r="P283" s="113"/>
      <c r="Q283" s="114" t="s">
        <v>379</v>
      </c>
      <c r="R283" s="99" t="str">
        <f t="shared" si="13"/>
        <v>-</v>
      </c>
      <c r="S283" s="99" t="str">
        <f t="shared" si="14"/>
        <v>-</v>
      </c>
    </row>
    <row r="284" spans="2:19" ht="15" x14ac:dyDescent="0.15">
      <c r="B284" s="113"/>
      <c r="C284" s="114" t="s">
        <v>380</v>
      </c>
      <c r="D284" s="101"/>
      <c r="E284" s="95"/>
      <c r="G284" s="113"/>
      <c r="H284" s="114" t="s">
        <v>380</v>
      </c>
      <c r="I284" s="97"/>
      <c r="J284" s="98"/>
      <c r="K284" s="98"/>
      <c r="L284" s="102"/>
      <c r="M284" s="100" t="str">
        <f t="shared" si="12"/>
        <v>-</v>
      </c>
      <c r="P284" s="113"/>
      <c r="Q284" s="114" t="s">
        <v>380</v>
      </c>
      <c r="R284" s="99" t="str">
        <f t="shared" si="13"/>
        <v>-</v>
      </c>
      <c r="S284" s="99" t="str">
        <f t="shared" si="14"/>
        <v>-</v>
      </c>
    </row>
    <row r="285" spans="2:19" ht="15" x14ac:dyDescent="0.15">
      <c r="B285" s="113"/>
      <c r="C285" s="114" t="s">
        <v>381</v>
      </c>
      <c r="D285" s="101"/>
      <c r="E285" s="95"/>
      <c r="G285" s="113"/>
      <c r="H285" s="114" t="s">
        <v>381</v>
      </c>
      <c r="I285" s="97"/>
      <c r="J285" s="98"/>
      <c r="K285" s="98"/>
      <c r="L285" s="102"/>
      <c r="M285" s="100" t="str">
        <f t="shared" si="12"/>
        <v>-</v>
      </c>
      <c r="P285" s="113"/>
      <c r="Q285" s="114" t="s">
        <v>381</v>
      </c>
      <c r="R285" s="99" t="str">
        <f t="shared" si="13"/>
        <v>-</v>
      </c>
      <c r="S285" s="99" t="str">
        <f t="shared" si="14"/>
        <v>-</v>
      </c>
    </row>
    <row r="286" spans="2:19" ht="15" x14ac:dyDescent="0.15">
      <c r="B286" s="113"/>
      <c r="C286" s="114" t="s">
        <v>382</v>
      </c>
      <c r="D286" s="101"/>
      <c r="E286" s="95"/>
      <c r="G286" s="113"/>
      <c r="H286" s="114" t="s">
        <v>382</v>
      </c>
      <c r="I286" s="97"/>
      <c r="J286" s="98"/>
      <c r="K286" s="98"/>
      <c r="L286" s="102"/>
      <c r="M286" s="100" t="str">
        <f t="shared" si="12"/>
        <v>-</v>
      </c>
      <c r="P286" s="113"/>
      <c r="Q286" s="114" t="s">
        <v>382</v>
      </c>
      <c r="R286" s="99" t="str">
        <f t="shared" si="13"/>
        <v>-</v>
      </c>
      <c r="S286" s="99" t="str">
        <f t="shared" si="14"/>
        <v>-</v>
      </c>
    </row>
    <row r="287" spans="2:19" ht="15" x14ac:dyDescent="0.15">
      <c r="B287" s="113"/>
      <c r="C287" s="114" t="s">
        <v>383</v>
      </c>
      <c r="D287" s="101"/>
      <c r="E287" s="95"/>
      <c r="G287" s="113"/>
      <c r="H287" s="114" t="s">
        <v>383</v>
      </c>
      <c r="I287" s="97"/>
      <c r="J287" s="98"/>
      <c r="K287" s="98"/>
      <c r="L287" s="102"/>
      <c r="M287" s="100" t="str">
        <f t="shared" si="12"/>
        <v>-</v>
      </c>
      <c r="P287" s="113"/>
      <c r="Q287" s="114" t="s">
        <v>383</v>
      </c>
      <c r="R287" s="99" t="str">
        <f t="shared" si="13"/>
        <v>-</v>
      </c>
      <c r="S287" s="99" t="str">
        <f t="shared" si="14"/>
        <v>-</v>
      </c>
    </row>
    <row r="288" spans="2:19" ht="15" x14ac:dyDescent="0.15">
      <c r="B288" s="113"/>
      <c r="C288" s="114" t="s">
        <v>384</v>
      </c>
      <c r="D288" s="101"/>
      <c r="E288" s="95"/>
      <c r="G288" s="113"/>
      <c r="H288" s="114" t="s">
        <v>384</v>
      </c>
      <c r="I288" s="97"/>
      <c r="J288" s="98"/>
      <c r="K288" s="98"/>
      <c r="L288" s="102"/>
      <c r="M288" s="100" t="str">
        <f t="shared" si="12"/>
        <v>-</v>
      </c>
      <c r="P288" s="113"/>
      <c r="Q288" s="114" t="s">
        <v>384</v>
      </c>
      <c r="R288" s="99" t="str">
        <f t="shared" si="13"/>
        <v>-</v>
      </c>
      <c r="S288" s="99" t="str">
        <f t="shared" si="14"/>
        <v>-</v>
      </c>
    </row>
    <row r="289" spans="2:19" ht="15" x14ac:dyDescent="0.15">
      <c r="B289" s="113"/>
      <c r="C289" s="114" t="s">
        <v>385</v>
      </c>
      <c r="D289" s="101"/>
      <c r="E289" s="95"/>
      <c r="G289" s="113"/>
      <c r="H289" s="114" t="s">
        <v>385</v>
      </c>
      <c r="I289" s="97"/>
      <c r="J289" s="98"/>
      <c r="K289" s="98"/>
      <c r="L289" s="102"/>
      <c r="M289" s="100" t="str">
        <f t="shared" si="12"/>
        <v>-</v>
      </c>
      <c r="P289" s="113"/>
      <c r="Q289" s="114" t="s">
        <v>385</v>
      </c>
      <c r="R289" s="99" t="str">
        <f t="shared" si="13"/>
        <v>-</v>
      </c>
      <c r="S289" s="99" t="str">
        <f t="shared" si="14"/>
        <v>-</v>
      </c>
    </row>
    <row r="290" spans="2:19" ht="15" x14ac:dyDescent="0.15">
      <c r="B290" s="113"/>
      <c r="C290" s="114" t="s">
        <v>386</v>
      </c>
      <c r="D290" s="101"/>
      <c r="E290" s="95"/>
      <c r="G290" s="113"/>
      <c r="H290" s="114" t="s">
        <v>386</v>
      </c>
      <c r="I290" s="97"/>
      <c r="J290" s="98"/>
      <c r="K290" s="98"/>
      <c r="L290" s="102"/>
      <c r="M290" s="100" t="str">
        <f t="shared" si="12"/>
        <v>-</v>
      </c>
      <c r="P290" s="113"/>
      <c r="Q290" s="114" t="s">
        <v>386</v>
      </c>
      <c r="R290" s="99" t="str">
        <f t="shared" si="13"/>
        <v>-</v>
      </c>
      <c r="S290" s="99" t="str">
        <f t="shared" si="14"/>
        <v>-</v>
      </c>
    </row>
    <row r="291" spans="2:19" ht="15" x14ac:dyDescent="0.15">
      <c r="B291" s="113"/>
      <c r="C291" s="114" t="s">
        <v>387</v>
      </c>
      <c r="D291" s="101"/>
      <c r="E291" s="95"/>
      <c r="G291" s="113"/>
      <c r="H291" s="114" t="s">
        <v>387</v>
      </c>
      <c r="I291" s="97"/>
      <c r="J291" s="98"/>
      <c r="K291" s="98"/>
      <c r="L291" s="102"/>
      <c r="M291" s="100" t="str">
        <f t="shared" si="12"/>
        <v>-</v>
      </c>
      <c r="P291" s="113"/>
      <c r="Q291" s="114" t="s">
        <v>387</v>
      </c>
      <c r="R291" s="99" t="str">
        <f t="shared" si="13"/>
        <v>-</v>
      </c>
      <c r="S291" s="99" t="str">
        <f t="shared" si="14"/>
        <v>-</v>
      </c>
    </row>
    <row r="292" spans="2:19" ht="15" x14ac:dyDescent="0.15">
      <c r="B292" s="113"/>
      <c r="C292" s="114" t="s">
        <v>388</v>
      </c>
      <c r="D292" s="101"/>
      <c r="E292" s="95"/>
      <c r="G292" s="113"/>
      <c r="H292" s="114" t="s">
        <v>388</v>
      </c>
      <c r="I292" s="97"/>
      <c r="J292" s="98"/>
      <c r="K292" s="98"/>
      <c r="L292" s="102"/>
      <c r="M292" s="100" t="str">
        <f t="shared" si="12"/>
        <v>-</v>
      </c>
      <c r="P292" s="113"/>
      <c r="Q292" s="114" t="s">
        <v>388</v>
      </c>
      <c r="R292" s="99" t="str">
        <f t="shared" si="13"/>
        <v>-</v>
      </c>
      <c r="S292" s="99" t="str">
        <f t="shared" si="14"/>
        <v>-</v>
      </c>
    </row>
    <row r="293" spans="2:19" ht="15" x14ac:dyDescent="0.15">
      <c r="B293" s="113"/>
      <c r="C293" s="114" t="s">
        <v>389</v>
      </c>
      <c r="D293" s="101"/>
      <c r="E293" s="95"/>
      <c r="G293" s="113"/>
      <c r="H293" s="114" t="s">
        <v>389</v>
      </c>
      <c r="I293" s="97"/>
      <c r="J293" s="98"/>
      <c r="K293" s="98"/>
      <c r="L293" s="102"/>
      <c r="M293" s="100" t="str">
        <f t="shared" si="12"/>
        <v>-</v>
      </c>
      <c r="P293" s="113"/>
      <c r="Q293" s="114" t="s">
        <v>389</v>
      </c>
      <c r="R293" s="99" t="str">
        <f t="shared" si="13"/>
        <v>-</v>
      </c>
      <c r="S293" s="99" t="str">
        <f t="shared" si="14"/>
        <v>-</v>
      </c>
    </row>
    <row r="294" spans="2:19" ht="15" x14ac:dyDescent="0.15">
      <c r="B294" s="113"/>
      <c r="C294" s="114" t="s">
        <v>390</v>
      </c>
      <c r="D294" s="101"/>
      <c r="E294" s="95"/>
      <c r="G294" s="113"/>
      <c r="H294" s="114" t="s">
        <v>390</v>
      </c>
      <c r="I294" s="97"/>
      <c r="J294" s="98"/>
      <c r="K294" s="98"/>
      <c r="L294" s="102"/>
      <c r="M294" s="100" t="str">
        <f t="shared" ref="M294:M315" si="15">IF(L294="","-",K294/L294)</f>
        <v>-</v>
      </c>
      <c r="P294" s="113"/>
      <c r="Q294" s="114" t="s">
        <v>390</v>
      </c>
      <c r="R294" s="99" t="str">
        <f t="shared" ref="R294:R315" si="16">IF(M294="-","-",M294*E294*I294*J294)</f>
        <v>-</v>
      </c>
      <c r="S294" s="99" t="str">
        <f t="shared" ref="S294:S315" si="17">IF(M294="-","-",D294*I294*J294)</f>
        <v>-</v>
      </c>
    </row>
    <row r="295" spans="2:19" ht="15" x14ac:dyDescent="0.15">
      <c r="B295" s="113"/>
      <c r="C295" s="114" t="s">
        <v>391</v>
      </c>
      <c r="D295" s="101"/>
      <c r="E295" s="95"/>
      <c r="G295" s="113"/>
      <c r="H295" s="114" t="s">
        <v>391</v>
      </c>
      <c r="I295" s="97"/>
      <c r="J295" s="98"/>
      <c r="K295" s="98"/>
      <c r="L295" s="102"/>
      <c r="M295" s="100" t="str">
        <f t="shared" si="15"/>
        <v>-</v>
      </c>
      <c r="P295" s="113"/>
      <c r="Q295" s="114" t="s">
        <v>391</v>
      </c>
      <c r="R295" s="99" t="str">
        <f t="shared" si="16"/>
        <v>-</v>
      </c>
      <c r="S295" s="99" t="str">
        <f t="shared" si="17"/>
        <v>-</v>
      </c>
    </row>
    <row r="296" spans="2:19" ht="15" x14ac:dyDescent="0.15">
      <c r="B296" s="113"/>
      <c r="C296" s="114" t="s">
        <v>392</v>
      </c>
      <c r="D296" s="101"/>
      <c r="E296" s="95"/>
      <c r="G296" s="113"/>
      <c r="H296" s="114" t="s">
        <v>392</v>
      </c>
      <c r="I296" s="97"/>
      <c r="J296" s="98"/>
      <c r="K296" s="98"/>
      <c r="L296" s="102"/>
      <c r="M296" s="100" t="str">
        <f t="shared" si="15"/>
        <v>-</v>
      </c>
      <c r="P296" s="113"/>
      <c r="Q296" s="114" t="s">
        <v>392</v>
      </c>
      <c r="R296" s="99" t="str">
        <f t="shared" si="16"/>
        <v>-</v>
      </c>
      <c r="S296" s="99" t="str">
        <f t="shared" si="17"/>
        <v>-</v>
      </c>
    </row>
    <row r="297" spans="2:19" ht="15" x14ac:dyDescent="0.15">
      <c r="B297" s="113"/>
      <c r="C297" s="114" t="s">
        <v>393</v>
      </c>
      <c r="D297" s="101"/>
      <c r="E297" s="95"/>
      <c r="G297" s="113"/>
      <c r="H297" s="114" t="s">
        <v>393</v>
      </c>
      <c r="I297" s="97"/>
      <c r="J297" s="98"/>
      <c r="K297" s="98"/>
      <c r="L297" s="102"/>
      <c r="M297" s="100" t="str">
        <f t="shared" si="15"/>
        <v>-</v>
      </c>
      <c r="P297" s="113"/>
      <c r="Q297" s="114" t="s">
        <v>393</v>
      </c>
      <c r="R297" s="99" t="str">
        <f t="shared" si="16"/>
        <v>-</v>
      </c>
      <c r="S297" s="99" t="str">
        <f t="shared" si="17"/>
        <v>-</v>
      </c>
    </row>
    <row r="298" spans="2:19" ht="15" x14ac:dyDescent="0.15">
      <c r="B298" s="113"/>
      <c r="C298" s="114" t="s">
        <v>394</v>
      </c>
      <c r="D298" s="101"/>
      <c r="E298" s="95"/>
      <c r="G298" s="113"/>
      <c r="H298" s="114" t="s">
        <v>394</v>
      </c>
      <c r="I298" s="97"/>
      <c r="J298" s="98"/>
      <c r="K298" s="98"/>
      <c r="L298" s="102"/>
      <c r="M298" s="100" t="str">
        <f t="shared" si="15"/>
        <v>-</v>
      </c>
      <c r="P298" s="113"/>
      <c r="Q298" s="114" t="s">
        <v>394</v>
      </c>
      <c r="R298" s="99" t="str">
        <f t="shared" si="16"/>
        <v>-</v>
      </c>
      <c r="S298" s="99" t="str">
        <f t="shared" si="17"/>
        <v>-</v>
      </c>
    </row>
    <row r="299" spans="2:19" ht="15" x14ac:dyDescent="0.15">
      <c r="B299" s="113"/>
      <c r="C299" s="114" t="s">
        <v>395</v>
      </c>
      <c r="D299" s="101"/>
      <c r="E299" s="95"/>
      <c r="G299" s="113"/>
      <c r="H299" s="114" t="s">
        <v>395</v>
      </c>
      <c r="I299" s="97"/>
      <c r="J299" s="98"/>
      <c r="K299" s="98"/>
      <c r="L299" s="102"/>
      <c r="M299" s="100" t="str">
        <f t="shared" si="15"/>
        <v>-</v>
      </c>
      <c r="P299" s="113"/>
      <c r="Q299" s="114" t="s">
        <v>395</v>
      </c>
      <c r="R299" s="99" t="str">
        <f t="shared" si="16"/>
        <v>-</v>
      </c>
      <c r="S299" s="99" t="str">
        <f t="shared" si="17"/>
        <v>-</v>
      </c>
    </row>
    <row r="300" spans="2:19" ht="15" x14ac:dyDescent="0.15">
      <c r="B300" s="113"/>
      <c r="C300" s="114" t="s">
        <v>396</v>
      </c>
      <c r="D300" s="101"/>
      <c r="E300" s="95"/>
      <c r="G300" s="113"/>
      <c r="H300" s="114" t="s">
        <v>396</v>
      </c>
      <c r="I300" s="97"/>
      <c r="J300" s="98"/>
      <c r="K300" s="98"/>
      <c r="L300" s="102"/>
      <c r="M300" s="100" t="str">
        <f t="shared" si="15"/>
        <v>-</v>
      </c>
      <c r="P300" s="113"/>
      <c r="Q300" s="114" t="s">
        <v>396</v>
      </c>
      <c r="R300" s="99" t="str">
        <f t="shared" si="16"/>
        <v>-</v>
      </c>
      <c r="S300" s="99" t="str">
        <f t="shared" si="17"/>
        <v>-</v>
      </c>
    </row>
    <row r="301" spans="2:19" ht="15" x14ac:dyDescent="0.15">
      <c r="B301" s="113"/>
      <c r="C301" s="114" t="s">
        <v>397</v>
      </c>
      <c r="D301" s="101"/>
      <c r="E301" s="95"/>
      <c r="G301" s="113"/>
      <c r="H301" s="114" t="s">
        <v>397</v>
      </c>
      <c r="I301" s="97"/>
      <c r="J301" s="98"/>
      <c r="K301" s="98"/>
      <c r="L301" s="102"/>
      <c r="M301" s="100" t="str">
        <f t="shared" si="15"/>
        <v>-</v>
      </c>
      <c r="P301" s="113"/>
      <c r="Q301" s="114" t="s">
        <v>397</v>
      </c>
      <c r="R301" s="99" t="str">
        <f t="shared" si="16"/>
        <v>-</v>
      </c>
      <c r="S301" s="99" t="str">
        <f t="shared" si="17"/>
        <v>-</v>
      </c>
    </row>
    <row r="302" spans="2:19" ht="15" x14ac:dyDescent="0.15">
      <c r="B302" s="113"/>
      <c r="C302" s="114" t="s">
        <v>398</v>
      </c>
      <c r="D302" s="101"/>
      <c r="E302" s="95"/>
      <c r="G302" s="113"/>
      <c r="H302" s="114" t="s">
        <v>398</v>
      </c>
      <c r="I302" s="97"/>
      <c r="J302" s="98"/>
      <c r="K302" s="98"/>
      <c r="L302" s="102"/>
      <c r="M302" s="100" t="str">
        <f t="shared" si="15"/>
        <v>-</v>
      </c>
      <c r="P302" s="113"/>
      <c r="Q302" s="114" t="s">
        <v>398</v>
      </c>
      <c r="R302" s="99" t="str">
        <f t="shared" si="16"/>
        <v>-</v>
      </c>
      <c r="S302" s="99" t="str">
        <f t="shared" si="17"/>
        <v>-</v>
      </c>
    </row>
    <row r="303" spans="2:19" ht="15" x14ac:dyDescent="0.15">
      <c r="B303" s="113"/>
      <c r="C303" s="114" t="s">
        <v>399</v>
      </c>
      <c r="D303" s="101"/>
      <c r="E303" s="95"/>
      <c r="G303" s="113"/>
      <c r="H303" s="114" t="s">
        <v>399</v>
      </c>
      <c r="I303" s="97"/>
      <c r="J303" s="98"/>
      <c r="K303" s="98"/>
      <c r="L303" s="102"/>
      <c r="M303" s="100" t="str">
        <f t="shared" si="15"/>
        <v>-</v>
      </c>
      <c r="P303" s="113"/>
      <c r="Q303" s="114" t="s">
        <v>399</v>
      </c>
      <c r="R303" s="99" t="str">
        <f t="shared" si="16"/>
        <v>-</v>
      </c>
      <c r="S303" s="99" t="str">
        <f t="shared" si="17"/>
        <v>-</v>
      </c>
    </row>
    <row r="304" spans="2:19" ht="15" x14ac:dyDescent="0.15">
      <c r="B304" s="113"/>
      <c r="C304" s="114" t="s">
        <v>400</v>
      </c>
      <c r="D304" s="101"/>
      <c r="E304" s="95"/>
      <c r="G304" s="113"/>
      <c r="H304" s="114" t="s">
        <v>400</v>
      </c>
      <c r="I304" s="97"/>
      <c r="J304" s="98"/>
      <c r="K304" s="98"/>
      <c r="L304" s="102"/>
      <c r="M304" s="100" t="str">
        <f t="shared" si="15"/>
        <v>-</v>
      </c>
      <c r="P304" s="113"/>
      <c r="Q304" s="114" t="s">
        <v>400</v>
      </c>
      <c r="R304" s="99" t="str">
        <f t="shared" si="16"/>
        <v>-</v>
      </c>
      <c r="S304" s="99" t="str">
        <f t="shared" si="17"/>
        <v>-</v>
      </c>
    </row>
    <row r="305" spans="2:19" ht="15" x14ac:dyDescent="0.15">
      <c r="B305" s="113"/>
      <c r="C305" s="114" t="s">
        <v>401</v>
      </c>
      <c r="D305" s="101"/>
      <c r="E305" s="95"/>
      <c r="G305" s="113"/>
      <c r="H305" s="114" t="s">
        <v>401</v>
      </c>
      <c r="I305" s="97"/>
      <c r="J305" s="98"/>
      <c r="K305" s="98"/>
      <c r="L305" s="102"/>
      <c r="M305" s="100" t="str">
        <f t="shared" si="15"/>
        <v>-</v>
      </c>
      <c r="P305" s="113"/>
      <c r="Q305" s="114" t="s">
        <v>401</v>
      </c>
      <c r="R305" s="99" t="str">
        <f t="shared" si="16"/>
        <v>-</v>
      </c>
      <c r="S305" s="99" t="str">
        <f t="shared" si="17"/>
        <v>-</v>
      </c>
    </row>
    <row r="306" spans="2:19" ht="15" x14ac:dyDescent="0.15">
      <c r="B306" s="113"/>
      <c r="C306" s="114" t="s">
        <v>402</v>
      </c>
      <c r="D306" s="101"/>
      <c r="E306" s="95"/>
      <c r="G306" s="113"/>
      <c r="H306" s="114" t="s">
        <v>402</v>
      </c>
      <c r="I306" s="97"/>
      <c r="J306" s="98"/>
      <c r="K306" s="98"/>
      <c r="L306" s="102"/>
      <c r="M306" s="100" t="str">
        <f t="shared" si="15"/>
        <v>-</v>
      </c>
      <c r="P306" s="113"/>
      <c r="Q306" s="114" t="s">
        <v>402</v>
      </c>
      <c r="R306" s="99" t="str">
        <f t="shared" si="16"/>
        <v>-</v>
      </c>
      <c r="S306" s="99" t="str">
        <f t="shared" si="17"/>
        <v>-</v>
      </c>
    </row>
    <row r="307" spans="2:19" ht="15" x14ac:dyDescent="0.15">
      <c r="B307" s="113"/>
      <c r="C307" s="114" t="s">
        <v>403</v>
      </c>
      <c r="D307" s="101"/>
      <c r="E307" s="95"/>
      <c r="G307" s="113"/>
      <c r="H307" s="114" t="s">
        <v>403</v>
      </c>
      <c r="I307" s="97"/>
      <c r="J307" s="98"/>
      <c r="K307" s="98"/>
      <c r="L307" s="102"/>
      <c r="M307" s="100" t="str">
        <f t="shared" si="15"/>
        <v>-</v>
      </c>
      <c r="P307" s="113"/>
      <c r="Q307" s="114" t="s">
        <v>403</v>
      </c>
      <c r="R307" s="99" t="str">
        <f t="shared" si="16"/>
        <v>-</v>
      </c>
      <c r="S307" s="99" t="str">
        <f t="shared" si="17"/>
        <v>-</v>
      </c>
    </row>
    <row r="308" spans="2:19" ht="15" x14ac:dyDescent="0.15">
      <c r="B308" s="113"/>
      <c r="C308" s="114" t="s">
        <v>404</v>
      </c>
      <c r="D308" s="101"/>
      <c r="E308" s="95"/>
      <c r="G308" s="113"/>
      <c r="H308" s="114" t="s">
        <v>404</v>
      </c>
      <c r="I308" s="97"/>
      <c r="J308" s="98"/>
      <c r="K308" s="98"/>
      <c r="L308" s="102"/>
      <c r="M308" s="100" t="str">
        <f t="shared" si="15"/>
        <v>-</v>
      </c>
      <c r="P308" s="113"/>
      <c r="Q308" s="114" t="s">
        <v>404</v>
      </c>
      <c r="R308" s="99" t="str">
        <f t="shared" si="16"/>
        <v>-</v>
      </c>
      <c r="S308" s="99" t="str">
        <f t="shared" si="17"/>
        <v>-</v>
      </c>
    </row>
    <row r="309" spans="2:19" ht="15" x14ac:dyDescent="0.15">
      <c r="B309" s="113"/>
      <c r="C309" s="114" t="s">
        <v>405</v>
      </c>
      <c r="D309" s="101"/>
      <c r="E309" s="95"/>
      <c r="G309" s="113"/>
      <c r="H309" s="114" t="s">
        <v>405</v>
      </c>
      <c r="I309" s="97"/>
      <c r="J309" s="98"/>
      <c r="K309" s="98"/>
      <c r="L309" s="102"/>
      <c r="M309" s="100" t="str">
        <f t="shared" si="15"/>
        <v>-</v>
      </c>
      <c r="P309" s="113"/>
      <c r="Q309" s="114" t="s">
        <v>405</v>
      </c>
      <c r="R309" s="99" t="str">
        <f t="shared" si="16"/>
        <v>-</v>
      </c>
      <c r="S309" s="99" t="str">
        <f t="shared" si="17"/>
        <v>-</v>
      </c>
    </row>
    <row r="310" spans="2:19" ht="15" x14ac:dyDescent="0.15">
      <c r="B310" s="113"/>
      <c r="C310" s="114" t="s">
        <v>406</v>
      </c>
      <c r="D310" s="101"/>
      <c r="E310" s="95"/>
      <c r="G310" s="113"/>
      <c r="H310" s="114" t="s">
        <v>406</v>
      </c>
      <c r="I310" s="97"/>
      <c r="J310" s="98"/>
      <c r="K310" s="98"/>
      <c r="L310" s="102"/>
      <c r="M310" s="100" t="str">
        <f t="shared" si="15"/>
        <v>-</v>
      </c>
      <c r="P310" s="113"/>
      <c r="Q310" s="114" t="s">
        <v>406</v>
      </c>
      <c r="R310" s="99" t="str">
        <f t="shared" si="16"/>
        <v>-</v>
      </c>
      <c r="S310" s="99" t="str">
        <f t="shared" si="17"/>
        <v>-</v>
      </c>
    </row>
    <row r="311" spans="2:19" ht="15" x14ac:dyDescent="0.15">
      <c r="B311" s="113"/>
      <c r="C311" s="114" t="s">
        <v>407</v>
      </c>
      <c r="D311" s="101"/>
      <c r="E311" s="95"/>
      <c r="G311" s="113"/>
      <c r="H311" s="114" t="s">
        <v>407</v>
      </c>
      <c r="I311" s="97"/>
      <c r="J311" s="98"/>
      <c r="K311" s="98"/>
      <c r="L311" s="102"/>
      <c r="M311" s="100" t="str">
        <f t="shared" si="15"/>
        <v>-</v>
      </c>
      <c r="P311" s="113"/>
      <c r="Q311" s="114" t="s">
        <v>407</v>
      </c>
      <c r="R311" s="99" t="str">
        <f t="shared" si="16"/>
        <v>-</v>
      </c>
      <c r="S311" s="99" t="str">
        <f t="shared" si="17"/>
        <v>-</v>
      </c>
    </row>
    <row r="312" spans="2:19" ht="15" x14ac:dyDescent="0.15">
      <c r="B312" s="113"/>
      <c r="C312" s="114" t="s">
        <v>408</v>
      </c>
      <c r="D312" s="101"/>
      <c r="E312" s="95"/>
      <c r="G312" s="113"/>
      <c r="H312" s="114" t="s">
        <v>408</v>
      </c>
      <c r="I312" s="97"/>
      <c r="J312" s="98"/>
      <c r="K312" s="98"/>
      <c r="L312" s="102"/>
      <c r="M312" s="100" t="str">
        <f t="shared" si="15"/>
        <v>-</v>
      </c>
      <c r="P312" s="113"/>
      <c r="Q312" s="114" t="s">
        <v>408</v>
      </c>
      <c r="R312" s="99" t="str">
        <f t="shared" si="16"/>
        <v>-</v>
      </c>
      <c r="S312" s="99" t="str">
        <f t="shared" si="17"/>
        <v>-</v>
      </c>
    </row>
    <row r="313" spans="2:19" ht="15" x14ac:dyDescent="0.15">
      <c r="B313" s="113"/>
      <c r="C313" s="114" t="s">
        <v>409</v>
      </c>
      <c r="D313" s="101"/>
      <c r="E313" s="95"/>
      <c r="G313" s="113"/>
      <c r="H313" s="114" t="s">
        <v>409</v>
      </c>
      <c r="I313" s="97"/>
      <c r="J313" s="98"/>
      <c r="K313" s="98"/>
      <c r="L313" s="102"/>
      <c r="M313" s="100" t="str">
        <f t="shared" si="15"/>
        <v>-</v>
      </c>
      <c r="P313" s="113"/>
      <c r="Q313" s="114" t="s">
        <v>409</v>
      </c>
      <c r="R313" s="99" t="str">
        <f t="shared" si="16"/>
        <v>-</v>
      </c>
      <c r="S313" s="99" t="str">
        <f t="shared" si="17"/>
        <v>-</v>
      </c>
    </row>
    <row r="314" spans="2:19" ht="15" x14ac:dyDescent="0.15">
      <c r="B314" s="113"/>
      <c r="C314" s="114" t="s">
        <v>410</v>
      </c>
      <c r="D314" s="101"/>
      <c r="E314" s="95"/>
      <c r="G314" s="113"/>
      <c r="H314" s="114" t="s">
        <v>410</v>
      </c>
      <c r="I314" s="97"/>
      <c r="J314" s="98"/>
      <c r="K314" s="98"/>
      <c r="L314" s="102"/>
      <c r="M314" s="100" t="str">
        <f t="shared" si="15"/>
        <v>-</v>
      </c>
      <c r="P314" s="113"/>
      <c r="Q314" s="114" t="s">
        <v>410</v>
      </c>
      <c r="R314" s="99" t="str">
        <f t="shared" si="16"/>
        <v>-</v>
      </c>
      <c r="S314" s="99" t="str">
        <f t="shared" si="17"/>
        <v>-</v>
      </c>
    </row>
    <row r="315" spans="2:19" ht="15" x14ac:dyDescent="0.15">
      <c r="B315" s="112"/>
      <c r="C315" s="114" t="s">
        <v>411</v>
      </c>
      <c r="D315" s="101"/>
      <c r="E315" s="95"/>
      <c r="G315" s="112"/>
      <c r="H315" s="114" t="s">
        <v>411</v>
      </c>
      <c r="I315" s="97"/>
      <c r="J315" s="98"/>
      <c r="K315" s="98"/>
      <c r="L315" s="102"/>
      <c r="M315" s="100" t="str">
        <f t="shared" si="15"/>
        <v>-</v>
      </c>
      <c r="P315" s="112"/>
      <c r="Q315" s="114" t="s">
        <v>411</v>
      </c>
      <c r="R315" s="99" t="str">
        <f t="shared" si="16"/>
        <v>-</v>
      </c>
      <c r="S315" s="99" t="str">
        <f t="shared" si="17"/>
        <v>-</v>
      </c>
    </row>
  </sheetData>
  <sheetProtection password="C6A3" sheet="1" objects="1" scenarios="1" formatCells="0" formatRows="0"/>
  <mergeCells count="30">
    <mergeCell ref="W9:AC9"/>
    <mergeCell ref="W11:AC11"/>
    <mergeCell ref="P13:P14"/>
    <mergeCell ref="Q13:Q14"/>
    <mergeCell ref="P8:P12"/>
    <mergeCell ref="Q8:Q12"/>
    <mergeCell ref="R8:R12"/>
    <mergeCell ref="S8:S12"/>
    <mergeCell ref="G13:G14"/>
    <mergeCell ref="I13:I14"/>
    <mergeCell ref="J13:J14"/>
    <mergeCell ref="Q15:S15"/>
    <mergeCell ref="R13:R14"/>
    <mergeCell ref="S13:S14"/>
    <mergeCell ref="V6:W6"/>
    <mergeCell ref="V7:W7"/>
    <mergeCell ref="W10:AC10"/>
    <mergeCell ref="C15:E15"/>
    <mergeCell ref="H15:M15"/>
    <mergeCell ref="H13:H14"/>
    <mergeCell ref="H10:H12"/>
    <mergeCell ref="K13:K14"/>
    <mergeCell ref="L13:L14"/>
    <mergeCell ref="M13:M14"/>
    <mergeCell ref="G10:G12"/>
    <mergeCell ref="I10:I12"/>
    <mergeCell ref="J10:J12"/>
    <mergeCell ref="K10:K12"/>
    <mergeCell ref="L10:L12"/>
    <mergeCell ref="M10:M12"/>
  </mergeCells>
  <phoneticPr fontId="2"/>
  <pageMargins left="0.35433070866141736" right="0.35433070866141736" top="0.43307086614173229" bottom="0.51181102362204722" header="0.31496062992125984" footer="0.31496062992125984"/>
  <pageSetup paperSize="9" scale="37" fitToHeight="2" orientation="landscape" r:id="rId1"/>
  <headerFooter>
    <oddFooter>&amp;C&amp;"Arial,標準"&amp;P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15"/>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31" customWidth="1"/>
    <col min="6" max="7" width="12.625" style="1" customWidth="1"/>
    <col min="8" max="8" width="14.625" style="4" customWidth="1"/>
    <col min="9" max="9" width="9" style="4"/>
    <col min="10" max="16384" width="9" style="1"/>
  </cols>
  <sheetData>
    <row r="1" spans="1:11" ht="18" customHeight="1" x14ac:dyDescent="0.15">
      <c r="I1" s="7" t="str">
        <f>'MPS(input)'!AD1</f>
        <v>Monitoring Spreadsheet: JCM_VN_AM001_ver02.0</v>
      </c>
    </row>
    <row r="2" spans="1:11" ht="18" customHeight="1" x14ac:dyDescent="0.15">
      <c r="I2" s="7" t="str">
        <f>'MPS(input)'!AD2</f>
        <v>Reference Number:</v>
      </c>
    </row>
    <row r="3" spans="1:11" ht="27.75" customHeight="1" x14ac:dyDescent="0.15">
      <c r="A3" s="140" t="s">
        <v>257</v>
      </c>
      <c r="B3" s="140"/>
      <c r="C3" s="140"/>
      <c r="D3" s="140"/>
      <c r="E3" s="140"/>
      <c r="F3" s="140"/>
      <c r="G3" s="140"/>
      <c r="H3" s="140"/>
      <c r="I3" s="140"/>
    </row>
    <row r="4" spans="1:11" ht="11.25" customHeight="1" x14ac:dyDescent="0.15"/>
    <row r="5" spans="1:11" ht="18.75" customHeight="1" thickBot="1" x14ac:dyDescent="0.2">
      <c r="A5" s="18" t="s">
        <v>221</v>
      </c>
      <c r="B5" s="8"/>
      <c r="C5" s="8"/>
      <c r="D5" s="8"/>
      <c r="E5" s="32"/>
      <c r="F5" s="10" t="s">
        <v>222</v>
      </c>
      <c r="G5" s="66" t="s">
        <v>223</v>
      </c>
      <c r="H5" s="11" t="s">
        <v>224</v>
      </c>
      <c r="I5" s="11" t="s">
        <v>1</v>
      </c>
    </row>
    <row r="6" spans="1:11" ht="18.75" customHeight="1" thickBot="1" x14ac:dyDescent="0.2">
      <c r="A6" s="19"/>
      <c r="B6" s="46" t="s">
        <v>228</v>
      </c>
      <c r="C6" s="46"/>
      <c r="D6" s="46"/>
      <c r="E6" s="47"/>
      <c r="F6" s="96" t="s">
        <v>242</v>
      </c>
      <c r="G6" s="103">
        <f>MIN(G10-G13,0.1*G10)</f>
        <v>0</v>
      </c>
      <c r="H6" s="65" t="s">
        <v>229</v>
      </c>
      <c r="I6" s="12" t="s">
        <v>230</v>
      </c>
    </row>
    <row r="7" spans="1:11" ht="18.75" customHeight="1" x14ac:dyDescent="0.15">
      <c r="A7" s="18" t="s">
        <v>225</v>
      </c>
      <c r="B7" s="48"/>
      <c r="C7" s="48"/>
      <c r="D7" s="48"/>
      <c r="E7" s="49"/>
      <c r="F7" s="9"/>
      <c r="G7" s="67"/>
      <c r="H7" s="11"/>
      <c r="I7" s="10"/>
      <c r="J7" s="88"/>
      <c r="K7" s="88"/>
    </row>
    <row r="8" spans="1:11" ht="18.75" customHeight="1" x14ac:dyDescent="0.15">
      <c r="A8" s="19"/>
      <c r="B8" s="50"/>
      <c r="C8" s="51"/>
      <c r="D8" s="51"/>
      <c r="E8" s="52"/>
      <c r="F8" s="14"/>
      <c r="G8" s="15"/>
      <c r="H8" s="37"/>
      <c r="I8" s="89"/>
    </row>
    <row r="9" spans="1:11" ht="18.75" customHeight="1" thickBot="1" x14ac:dyDescent="0.2">
      <c r="A9" s="18" t="s">
        <v>226</v>
      </c>
      <c r="B9" s="53"/>
      <c r="C9" s="48"/>
      <c r="D9" s="54"/>
      <c r="E9" s="55"/>
      <c r="F9" s="10"/>
      <c r="G9" s="9"/>
      <c r="H9" s="11"/>
      <c r="I9" s="11"/>
    </row>
    <row r="10" spans="1:11" ht="18.75" customHeight="1" thickBot="1" x14ac:dyDescent="0.2">
      <c r="A10" s="20"/>
      <c r="B10" s="56" t="s">
        <v>231</v>
      </c>
      <c r="C10" s="46"/>
      <c r="D10" s="46"/>
      <c r="E10" s="47"/>
      <c r="F10" s="13" t="s">
        <v>242</v>
      </c>
      <c r="G10" s="103">
        <f>SUM('MPS(input)'!R16:R315)</f>
        <v>0</v>
      </c>
      <c r="H10" s="36" t="s">
        <v>229</v>
      </c>
      <c r="I10" s="36" t="s">
        <v>232</v>
      </c>
    </row>
    <row r="11" spans="1:11" ht="18.75" customHeight="1" x14ac:dyDescent="0.15">
      <c r="A11" s="19"/>
      <c r="B11" s="57"/>
      <c r="C11" s="58"/>
      <c r="D11" s="59"/>
      <c r="E11" s="60"/>
      <c r="F11" s="16"/>
      <c r="G11" s="17"/>
      <c r="H11" s="38"/>
      <c r="I11" s="39"/>
    </row>
    <row r="12" spans="1:11" ht="18.75" customHeight="1" thickBot="1" x14ac:dyDescent="0.2">
      <c r="A12" s="18" t="s">
        <v>227</v>
      </c>
      <c r="B12" s="48"/>
      <c r="C12" s="48"/>
      <c r="D12" s="48"/>
      <c r="E12" s="49"/>
      <c r="F12" s="10"/>
      <c r="G12" s="9"/>
      <c r="H12" s="11"/>
      <c r="I12" s="11"/>
    </row>
    <row r="13" spans="1:11" ht="18.75" customHeight="1" thickBot="1" x14ac:dyDescent="0.2">
      <c r="A13" s="20"/>
      <c r="B13" s="61" t="s">
        <v>233</v>
      </c>
      <c r="C13" s="62"/>
      <c r="D13" s="62"/>
      <c r="E13" s="47"/>
      <c r="F13" s="13" t="s">
        <v>242</v>
      </c>
      <c r="G13" s="103">
        <f>SUM('MPS(input)'!S16:S315)</f>
        <v>0</v>
      </c>
      <c r="H13" s="36" t="s">
        <v>229</v>
      </c>
      <c r="I13" s="36" t="s">
        <v>234</v>
      </c>
    </row>
    <row r="14" spans="1:11" ht="18.75" customHeight="1" x14ac:dyDescent="0.15">
      <c r="A14" s="19"/>
      <c r="B14" s="21"/>
      <c r="C14" s="22"/>
      <c r="D14" s="23"/>
      <c r="E14" s="33"/>
      <c r="F14" s="16"/>
      <c r="G14" s="17"/>
      <c r="H14" s="38"/>
      <c r="I14" s="39"/>
    </row>
    <row r="15" spans="1:11" x14ac:dyDescent="0.15">
      <c r="A15" s="2"/>
      <c r="B15" s="2"/>
      <c r="C15" s="2"/>
      <c r="D15" s="2"/>
      <c r="E15" s="34"/>
      <c r="F15" s="6"/>
      <c r="G15" s="5"/>
      <c r="H15" s="35"/>
      <c r="I15" s="3"/>
    </row>
  </sheetData>
  <sheetProtection password="C6A3" sheet="1" objects="1" scenarios="1"/>
  <mergeCells count="1">
    <mergeCell ref="A3:I3"/>
  </mergeCells>
  <phoneticPr fontId="2"/>
  <pageMargins left="0.70866141732283472" right="0.70866141732283472" top="0.74803149606299213" bottom="0.74803149606299213" header="0.31496062992125984" footer="0.31496062992125984"/>
  <pageSetup paperSize="9" scale="81" fitToHeight="2" orientation="portrait" r:id="rId1"/>
  <headerFooter>
    <oddFooter>&amp;C&amp;"Arial,標準"&amp;P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zoomScale="80" zoomScaleNormal="80" workbookViewId="0"/>
  </sheetViews>
  <sheetFormatPr defaultRowHeight="13.5" x14ac:dyDescent="0.15"/>
  <cols>
    <col min="1" max="1" width="3.625" style="63" customWidth="1"/>
    <col min="2" max="2" width="36.375" style="63" customWidth="1"/>
    <col min="3" max="3" width="49.125" style="63" customWidth="1"/>
    <col min="4" max="256" width="9" style="63"/>
    <col min="257" max="257" width="3.625" style="63" customWidth="1"/>
    <col min="258" max="258" width="36.375" style="63" customWidth="1"/>
    <col min="259" max="259" width="49.125" style="63" customWidth="1"/>
    <col min="260" max="512" width="9" style="63"/>
    <col min="513" max="513" width="3.625" style="63" customWidth="1"/>
    <col min="514" max="514" width="36.375" style="63" customWidth="1"/>
    <col min="515" max="515" width="49.125" style="63" customWidth="1"/>
    <col min="516" max="768" width="9" style="63"/>
    <col min="769" max="769" width="3.625" style="63" customWidth="1"/>
    <col min="770" max="770" width="36.375" style="63" customWidth="1"/>
    <col min="771" max="771" width="49.125" style="63" customWidth="1"/>
    <col min="772" max="1024" width="9" style="63"/>
    <col min="1025" max="1025" width="3.625" style="63" customWidth="1"/>
    <col min="1026" max="1026" width="36.375" style="63" customWidth="1"/>
    <col min="1027" max="1027" width="49.125" style="63" customWidth="1"/>
    <col min="1028" max="1280" width="9" style="63"/>
    <col min="1281" max="1281" width="3.625" style="63" customWidth="1"/>
    <col min="1282" max="1282" width="36.375" style="63" customWidth="1"/>
    <col min="1283" max="1283" width="49.125" style="63" customWidth="1"/>
    <col min="1284" max="1536" width="9" style="63"/>
    <col min="1537" max="1537" width="3.625" style="63" customWidth="1"/>
    <col min="1538" max="1538" width="36.375" style="63" customWidth="1"/>
    <col min="1539" max="1539" width="49.125" style="63" customWidth="1"/>
    <col min="1540" max="1792" width="9" style="63"/>
    <col min="1793" max="1793" width="3.625" style="63" customWidth="1"/>
    <col min="1794" max="1794" width="36.375" style="63" customWidth="1"/>
    <col min="1795" max="1795" width="49.125" style="63" customWidth="1"/>
    <col min="1796" max="2048" width="9" style="63"/>
    <col min="2049" max="2049" width="3.625" style="63" customWidth="1"/>
    <col min="2050" max="2050" width="36.375" style="63" customWidth="1"/>
    <col min="2051" max="2051" width="49.125" style="63" customWidth="1"/>
    <col min="2052" max="2304" width="9" style="63"/>
    <col min="2305" max="2305" width="3.625" style="63" customWidth="1"/>
    <col min="2306" max="2306" width="36.375" style="63" customWidth="1"/>
    <col min="2307" max="2307" width="49.125" style="63" customWidth="1"/>
    <col min="2308" max="2560" width="9" style="63"/>
    <col min="2561" max="2561" width="3.625" style="63" customWidth="1"/>
    <col min="2562" max="2562" width="36.375" style="63" customWidth="1"/>
    <col min="2563" max="2563" width="49.125" style="63" customWidth="1"/>
    <col min="2564" max="2816" width="9" style="63"/>
    <col min="2817" max="2817" width="3.625" style="63" customWidth="1"/>
    <col min="2818" max="2818" width="36.375" style="63" customWidth="1"/>
    <col min="2819" max="2819" width="49.125" style="63" customWidth="1"/>
    <col min="2820" max="3072" width="9" style="63"/>
    <col min="3073" max="3073" width="3.625" style="63" customWidth="1"/>
    <col min="3074" max="3074" width="36.375" style="63" customWidth="1"/>
    <col min="3075" max="3075" width="49.125" style="63" customWidth="1"/>
    <col min="3076" max="3328" width="9" style="63"/>
    <col min="3329" max="3329" width="3.625" style="63" customWidth="1"/>
    <col min="3330" max="3330" width="36.375" style="63" customWidth="1"/>
    <col min="3331" max="3331" width="49.125" style="63" customWidth="1"/>
    <col min="3332" max="3584" width="9" style="63"/>
    <col min="3585" max="3585" width="3.625" style="63" customWidth="1"/>
    <col min="3586" max="3586" width="36.375" style="63" customWidth="1"/>
    <col min="3587" max="3587" width="49.125" style="63" customWidth="1"/>
    <col min="3588" max="3840" width="9" style="63"/>
    <col min="3841" max="3841" width="3.625" style="63" customWidth="1"/>
    <col min="3842" max="3842" width="36.375" style="63" customWidth="1"/>
    <col min="3843" max="3843" width="49.125" style="63" customWidth="1"/>
    <col min="3844" max="4096" width="9" style="63"/>
    <col min="4097" max="4097" width="3.625" style="63" customWidth="1"/>
    <col min="4098" max="4098" width="36.375" style="63" customWidth="1"/>
    <col min="4099" max="4099" width="49.125" style="63" customWidth="1"/>
    <col min="4100" max="4352" width="9" style="63"/>
    <col min="4353" max="4353" width="3.625" style="63" customWidth="1"/>
    <col min="4354" max="4354" width="36.375" style="63" customWidth="1"/>
    <col min="4355" max="4355" width="49.125" style="63" customWidth="1"/>
    <col min="4356" max="4608" width="9" style="63"/>
    <col min="4609" max="4609" width="3.625" style="63" customWidth="1"/>
    <col min="4610" max="4610" width="36.375" style="63" customWidth="1"/>
    <col min="4611" max="4611" width="49.125" style="63" customWidth="1"/>
    <col min="4612" max="4864" width="9" style="63"/>
    <col min="4865" max="4865" width="3.625" style="63" customWidth="1"/>
    <col min="4866" max="4866" width="36.375" style="63" customWidth="1"/>
    <col min="4867" max="4867" width="49.125" style="63" customWidth="1"/>
    <col min="4868" max="5120" width="9" style="63"/>
    <col min="5121" max="5121" width="3.625" style="63" customWidth="1"/>
    <col min="5122" max="5122" width="36.375" style="63" customWidth="1"/>
    <col min="5123" max="5123" width="49.125" style="63" customWidth="1"/>
    <col min="5124" max="5376" width="9" style="63"/>
    <col min="5377" max="5377" width="3.625" style="63" customWidth="1"/>
    <col min="5378" max="5378" width="36.375" style="63" customWidth="1"/>
    <col min="5379" max="5379" width="49.125" style="63" customWidth="1"/>
    <col min="5380" max="5632" width="9" style="63"/>
    <col min="5633" max="5633" width="3.625" style="63" customWidth="1"/>
    <col min="5634" max="5634" width="36.375" style="63" customWidth="1"/>
    <col min="5635" max="5635" width="49.125" style="63" customWidth="1"/>
    <col min="5636" max="5888" width="9" style="63"/>
    <col min="5889" max="5889" width="3.625" style="63" customWidth="1"/>
    <col min="5890" max="5890" width="36.375" style="63" customWidth="1"/>
    <col min="5891" max="5891" width="49.125" style="63" customWidth="1"/>
    <col min="5892" max="6144" width="9" style="63"/>
    <col min="6145" max="6145" width="3.625" style="63" customWidth="1"/>
    <col min="6146" max="6146" width="36.375" style="63" customWidth="1"/>
    <col min="6147" max="6147" width="49.125" style="63" customWidth="1"/>
    <col min="6148" max="6400" width="9" style="63"/>
    <col min="6401" max="6401" width="3.625" style="63" customWidth="1"/>
    <col min="6402" max="6402" width="36.375" style="63" customWidth="1"/>
    <col min="6403" max="6403" width="49.125" style="63" customWidth="1"/>
    <col min="6404" max="6656" width="9" style="63"/>
    <col min="6657" max="6657" width="3.625" style="63" customWidth="1"/>
    <col min="6658" max="6658" width="36.375" style="63" customWidth="1"/>
    <col min="6659" max="6659" width="49.125" style="63" customWidth="1"/>
    <col min="6660" max="6912" width="9" style="63"/>
    <col min="6913" max="6913" width="3.625" style="63" customWidth="1"/>
    <col min="6914" max="6914" width="36.375" style="63" customWidth="1"/>
    <col min="6915" max="6915" width="49.125" style="63" customWidth="1"/>
    <col min="6916" max="7168" width="9" style="63"/>
    <col min="7169" max="7169" width="3.625" style="63" customWidth="1"/>
    <col min="7170" max="7170" width="36.375" style="63" customWidth="1"/>
    <col min="7171" max="7171" width="49.125" style="63" customWidth="1"/>
    <col min="7172" max="7424" width="9" style="63"/>
    <col min="7425" max="7425" width="3.625" style="63" customWidth="1"/>
    <col min="7426" max="7426" width="36.375" style="63" customWidth="1"/>
    <col min="7427" max="7427" width="49.125" style="63" customWidth="1"/>
    <col min="7428" max="7680" width="9" style="63"/>
    <col min="7681" max="7681" width="3.625" style="63" customWidth="1"/>
    <col min="7682" max="7682" width="36.375" style="63" customWidth="1"/>
    <col min="7683" max="7683" width="49.125" style="63" customWidth="1"/>
    <col min="7684" max="7936" width="9" style="63"/>
    <col min="7937" max="7937" width="3.625" style="63" customWidth="1"/>
    <col min="7938" max="7938" width="36.375" style="63" customWidth="1"/>
    <col min="7939" max="7939" width="49.125" style="63" customWidth="1"/>
    <col min="7940" max="8192" width="9" style="63"/>
    <col min="8193" max="8193" width="3.625" style="63" customWidth="1"/>
    <col min="8194" max="8194" width="36.375" style="63" customWidth="1"/>
    <col min="8195" max="8195" width="49.125" style="63" customWidth="1"/>
    <col min="8196" max="8448" width="9" style="63"/>
    <col min="8449" max="8449" width="3.625" style="63" customWidth="1"/>
    <col min="8450" max="8450" width="36.375" style="63" customWidth="1"/>
    <col min="8451" max="8451" width="49.125" style="63" customWidth="1"/>
    <col min="8452" max="8704" width="9" style="63"/>
    <col min="8705" max="8705" width="3.625" style="63" customWidth="1"/>
    <col min="8706" max="8706" width="36.375" style="63" customWidth="1"/>
    <col min="8707" max="8707" width="49.125" style="63" customWidth="1"/>
    <col min="8708" max="8960" width="9" style="63"/>
    <col min="8961" max="8961" width="3.625" style="63" customWidth="1"/>
    <col min="8962" max="8962" width="36.375" style="63" customWidth="1"/>
    <col min="8963" max="8963" width="49.125" style="63" customWidth="1"/>
    <col min="8964" max="9216" width="9" style="63"/>
    <col min="9217" max="9217" width="3.625" style="63" customWidth="1"/>
    <col min="9218" max="9218" width="36.375" style="63" customWidth="1"/>
    <col min="9219" max="9219" width="49.125" style="63" customWidth="1"/>
    <col min="9220" max="9472" width="9" style="63"/>
    <col min="9473" max="9473" width="3.625" style="63" customWidth="1"/>
    <col min="9474" max="9474" width="36.375" style="63" customWidth="1"/>
    <col min="9475" max="9475" width="49.125" style="63" customWidth="1"/>
    <col min="9476" max="9728" width="9" style="63"/>
    <col min="9729" max="9729" width="3.625" style="63" customWidth="1"/>
    <col min="9730" max="9730" width="36.375" style="63" customWidth="1"/>
    <col min="9731" max="9731" width="49.125" style="63" customWidth="1"/>
    <col min="9732" max="9984" width="9" style="63"/>
    <col min="9985" max="9985" width="3.625" style="63" customWidth="1"/>
    <col min="9986" max="9986" width="36.375" style="63" customWidth="1"/>
    <col min="9987" max="9987" width="49.125" style="63" customWidth="1"/>
    <col min="9988" max="10240" width="9" style="63"/>
    <col min="10241" max="10241" width="3.625" style="63" customWidth="1"/>
    <col min="10242" max="10242" width="36.375" style="63" customWidth="1"/>
    <col min="10243" max="10243" width="49.125" style="63" customWidth="1"/>
    <col min="10244" max="10496" width="9" style="63"/>
    <col min="10497" max="10497" width="3.625" style="63" customWidth="1"/>
    <col min="10498" max="10498" width="36.375" style="63" customWidth="1"/>
    <col min="10499" max="10499" width="49.125" style="63" customWidth="1"/>
    <col min="10500" max="10752" width="9" style="63"/>
    <col min="10753" max="10753" width="3.625" style="63" customWidth="1"/>
    <col min="10754" max="10754" width="36.375" style="63" customWidth="1"/>
    <col min="10755" max="10755" width="49.125" style="63" customWidth="1"/>
    <col min="10756" max="11008" width="9" style="63"/>
    <col min="11009" max="11009" width="3.625" style="63" customWidth="1"/>
    <col min="11010" max="11010" width="36.375" style="63" customWidth="1"/>
    <col min="11011" max="11011" width="49.125" style="63" customWidth="1"/>
    <col min="11012" max="11264" width="9" style="63"/>
    <col min="11265" max="11265" width="3.625" style="63" customWidth="1"/>
    <col min="11266" max="11266" width="36.375" style="63" customWidth="1"/>
    <col min="11267" max="11267" width="49.125" style="63" customWidth="1"/>
    <col min="11268" max="11520" width="9" style="63"/>
    <col min="11521" max="11521" width="3.625" style="63" customWidth="1"/>
    <col min="11522" max="11522" width="36.375" style="63" customWidth="1"/>
    <col min="11523" max="11523" width="49.125" style="63" customWidth="1"/>
    <col min="11524" max="11776" width="9" style="63"/>
    <col min="11777" max="11777" width="3.625" style="63" customWidth="1"/>
    <col min="11778" max="11778" width="36.375" style="63" customWidth="1"/>
    <col min="11779" max="11779" width="49.125" style="63" customWidth="1"/>
    <col min="11780" max="12032" width="9" style="63"/>
    <col min="12033" max="12033" width="3.625" style="63" customWidth="1"/>
    <col min="12034" max="12034" width="36.375" style="63" customWidth="1"/>
    <col min="12035" max="12035" width="49.125" style="63" customWidth="1"/>
    <col min="12036" max="12288" width="9" style="63"/>
    <col min="12289" max="12289" width="3.625" style="63" customWidth="1"/>
    <col min="12290" max="12290" width="36.375" style="63" customWidth="1"/>
    <col min="12291" max="12291" width="49.125" style="63" customWidth="1"/>
    <col min="12292" max="12544" width="9" style="63"/>
    <col min="12545" max="12545" width="3.625" style="63" customWidth="1"/>
    <col min="12546" max="12546" width="36.375" style="63" customWidth="1"/>
    <col min="12547" max="12547" width="49.125" style="63" customWidth="1"/>
    <col min="12548" max="12800" width="9" style="63"/>
    <col min="12801" max="12801" width="3.625" style="63" customWidth="1"/>
    <col min="12802" max="12802" width="36.375" style="63" customWidth="1"/>
    <col min="12803" max="12803" width="49.125" style="63" customWidth="1"/>
    <col min="12804" max="13056" width="9" style="63"/>
    <col min="13057" max="13057" width="3.625" style="63" customWidth="1"/>
    <col min="13058" max="13058" width="36.375" style="63" customWidth="1"/>
    <col min="13059" max="13059" width="49.125" style="63" customWidth="1"/>
    <col min="13060" max="13312" width="9" style="63"/>
    <col min="13313" max="13313" width="3.625" style="63" customWidth="1"/>
    <col min="13314" max="13314" width="36.375" style="63" customWidth="1"/>
    <col min="13315" max="13315" width="49.125" style="63" customWidth="1"/>
    <col min="13316" max="13568" width="9" style="63"/>
    <col min="13569" max="13569" width="3.625" style="63" customWidth="1"/>
    <col min="13570" max="13570" width="36.375" style="63" customWidth="1"/>
    <col min="13571" max="13571" width="49.125" style="63" customWidth="1"/>
    <col min="13572" max="13824" width="9" style="63"/>
    <col min="13825" max="13825" width="3.625" style="63" customWidth="1"/>
    <col min="13826" max="13826" width="36.375" style="63" customWidth="1"/>
    <col min="13827" max="13827" width="49.125" style="63" customWidth="1"/>
    <col min="13828" max="14080" width="9" style="63"/>
    <col min="14081" max="14081" width="3.625" style="63" customWidth="1"/>
    <col min="14082" max="14082" width="36.375" style="63" customWidth="1"/>
    <col min="14083" max="14083" width="49.125" style="63" customWidth="1"/>
    <col min="14084" max="14336" width="9" style="63"/>
    <col min="14337" max="14337" width="3.625" style="63" customWidth="1"/>
    <col min="14338" max="14338" width="36.375" style="63" customWidth="1"/>
    <col min="14339" max="14339" width="49.125" style="63" customWidth="1"/>
    <col min="14340" max="14592" width="9" style="63"/>
    <col min="14593" max="14593" width="3.625" style="63" customWidth="1"/>
    <col min="14594" max="14594" width="36.375" style="63" customWidth="1"/>
    <col min="14595" max="14595" width="49.125" style="63" customWidth="1"/>
    <col min="14596" max="14848" width="9" style="63"/>
    <col min="14849" max="14849" width="3.625" style="63" customWidth="1"/>
    <col min="14850" max="14850" width="36.375" style="63" customWidth="1"/>
    <col min="14851" max="14851" width="49.125" style="63" customWidth="1"/>
    <col min="14852" max="15104" width="9" style="63"/>
    <col min="15105" max="15105" width="3.625" style="63" customWidth="1"/>
    <col min="15106" max="15106" width="36.375" style="63" customWidth="1"/>
    <col min="15107" max="15107" width="49.125" style="63" customWidth="1"/>
    <col min="15108" max="15360" width="9" style="63"/>
    <col min="15361" max="15361" width="3.625" style="63" customWidth="1"/>
    <col min="15362" max="15362" width="36.375" style="63" customWidth="1"/>
    <col min="15363" max="15363" width="49.125" style="63" customWidth="1"/>
    <col min="15364" max="15616" width="9" style="63"/>
    <col min="15617" max="15617" width="3.625" style="63" customWidth="1"/>
    <col min="15618" max="15618" width="36.375" style="63" customWidth="1"/>
    <col min="15619" max="15619" width="49.125" style="63" customWidth="1"/>
    <col min="15620" max="15872" width="9" style="63"/>
    <col min="15873" max="15873" width="3.625" style="63" customWidth="1"/>
    <col min="15874" max="15874" width="36.375" style="63" customWidth="1"/>
    <col min="15875" max="15875" width="49.125" style="63" customWidth="1"/>
    <col min="15876" max="16128" width="9" style="63"/>
    <col min="16129" max="16129" width="3.625" style="63" customWidth="1"/>
    <col min="16130" max="16130" width="36.375" style="63" customWidth="1"/>
    <col min="16131" max="16131" width="49.125" style="63" customWidth="1"/>
    <col min="16132" max="16384" width="9" style="63"/>
  </cols>
  <sheetData>
    <row r="1" spans="1:3" ht="18" customHeight="1" x14ac:dyDescent="0.15">
      <c r="C1" s="7" t="str">
        <f>'MPS(input)'!AD1</f>
        <v>Monitoring Spreadsheet: JCM_VN_AM001_ver02.0</v>
      </c>
    </row>
    <row r="2" spans="1:3" ht="18" customHeight="1" x14ac:dyDescent="0.15">
      <c r="C2" s="7" t="str">
        <f>'MPS(input)'!AD2</f>
        <v>Reference Number:</v>
      </c>
    </row>
    <row r="3" spans="1:3" ht="24" customHeight="1" x14ac:dyDescent="0.15">
      <c r="A3" s="141" t="s">
        <v>197</v>
      </c>
      <c r="B3" s="141"/>
      <c r="C3" s="141"/>
    </row>
    <row r="5" spans="1:3" ht="21" customHeight="1" x14ac:dyDescent="0.15">
      <c r="B5" s="64" t="s">
        <v>198</v>
      </c>
      <c r="C5" s="64" t="s">
        <v>199</v>
      </c>
    </row>
    <row r="6" spans="1:3" ht="54" customHeight="1" x14ac:dyDescent="0.15">
      <c r="B6" s="104"/>
      <c r="C6" s="104"/>
    </row>
    <row r="7" spans="1:3" ht="54" customHeight="1" x14ac:dyDescent="0.15">
      <c r="B7" s="104"/>
      <c r="C7" s="104"/>
    </row>
    <row r="8" spans="1:3" ht="54" customHeight="1" x14ac:dyDescent="0.15">
      <c r="B8" s="104"/>
      <c r="C8" s="104"/>
    </row>
    <row r="9" spans="1:3" ht="54" customHeight="1" x14ac:dyDescent="0.15">
      <c r="B9" s="104"/>
      <c r="C9" s="104"/>
    </row>
    <row r="10" spans="1:3" ht="54" customHeight="1" x14ac:dyDescent="0.15">
      <c r="B10" s="104"/>
      <c r="C10" s="104"/>
    </row>
    <row r="11" spans="1:3" ht="54" customHeight="1" x14ac:dyDescent="0.15">
      <c r="B11" s="104"/>
      <c r="C11" s="104"/>
    </row>
    <row r="12" spans="1:3" ht="54" customHeight="1" x14ac:dyDescent="0.15">
      <c r="B12" s="104"/>
      <c r="C12" s="104"/>
    </row>
  </sheetData>
  <sheetProtection password="C6A3" sheet="1" objects="1" scenarios="1" formatCells="0" formatRows="0" insertRows="0"/>
  <mergeCells count="1">
    <mergeCell ref="A3:C3"/>
  </mergeCells>
  <phoneticPr fontId="12"/>
  <pageMargins left="0.70866141732283472" right="0.70866141732283472" top="0.74803149606299213" bottom="0.74803149606299213" header="0.31496062992125984" footer="0.31496062992125984"/>
  <pageSetup paperSize="9" orientation="portrait" r:id="rId1"/>
  <headerFooter>
    <oddFooter>&amp;C&amp;"Arial,標準"&amp;P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C316"/>
  <sheetViews>
    <sheetView showGridLines="0" view="pageBreakPreview" zoomScale="60" zoomScaleNormal="75" workbookViewId="0"/>
  </sheetViews>
  <sheetFormatPr defaultColWidth="9" defaultRowHeight="14.25" x14ac:dyDescent="0.15"/>
  <cols>
    <col min="1" max="1" width="3.625" style="24" customWidth="1"/>
    <col min="2" max="2" width="5.5" style="42" customWidth="1"/>
    <col min="3" max="3" width="18.125" style="40" customWidth="1"/>
    <col min="4" max="4" width="28.125" style="40" customWidth="1"/>
    <col min="5" max="5" width="28.125" style="24" customWidth="1"/>
    <col min="6" max="6" width="4.875" style="24" customWidth="1"/>
    <col min="7" max="7" width="6.375" style="42" customWidth="1"/>
    <col min="8" max="8" width="18" style="40" customWidth="1"/>
    <col min="9" max="9" width="25.5" style="40" customWidth="1"/>
    <col min="10" max="13" width="25.5" style="24" customWidth="1"/>
    <col min="14" max="14" width="3.875" style="24" customWidth="1"/>
    <col min="15" max="15" width="3.125" style="24" customWidth="1"/>
    <col min="16" max="16" width="5.125" style="24" customWidth="1"/>
    <col min="17" max="17" width="18.25" style="24" customWidth="1"/>
    <col min="18" max="19" width="22" style="24" customWidth="1"/>
    <col min="20" max="20" width="3.25" style="24" customWidth="1"/>
    <col min="21" max="21" width="14.625" style="24" customWidth="1"/>
    <col min="22" max="22" width="11.75" style="24" customWidth="1"/>
    <col min="23" max="24" width="9" style="24"/>
    <col min="25" max="29" width="5" style="24" customWidth="1"/>
    <col min="30" max="16384" width="9" style="24"/>
  </cols>
  <sheetData>
    <row r="1" spans="1:29" ht="18" customHeight="1" x14ac:dyDescent="0.15">
      <c r="K1" s="25"/>
      <c r="L1" s="25"/>
      <c r="M1" s="25"/>
      <c r="N1" s="25"/>
      <c r="O1" s="25"/>
      <c r="P1" s="25"/>
      <c r="Q1" s="25"/>
      <c r="R1" s="25"/>
      <c r="S1" s="25"/>
      <c r="T1" s="25"/>
      <c r="U1" s="25"/>
      <c r="V1" s="25"/>
      <c r="W1" s="25"/>
      <c r="X1" s="25"/>
      <c r="Y1" s="25"/>
      <c r="Z1" s="25"/>
      <c r="AA1" s="25"/>
      <c r="AB1" s="25"/>
      <c r="AC1" s="25" t="str">
        <f>'MPS(input)'!AD1</f>
        <v>Monitoring Spreadsheet: JCM_VN_AM001_ver02.0</v>
      </c>
    </row>
    <row r="2" spans="1:29" ht="18" customHeight="1" x14ac:dyDescent="0.15">
      <c r="K2" s="25"/>
      <c r="L2" s="25"/>
      <c r="M2" s="25"/>
      <c r="N2" s="25"/>
      <c r="O2" s="25"/>
      <c r="P2" s="25"/>
      <c r="Q2" s="25"/>
      <c r="R2" s="25"/>
      <c r="S2" s="25"/>
      <c r="T2" s="25"/>
      <c r="U2" s="25"/>
      <c r="V2" s="25"/>
      <c r="W2" s="25"/>
      <c r="X2" s="25"/>
      <c r="Y2" s="25"/>
      <c r="Z2" s="25"/>
      <c r="AA2" s="25"/>
      <c r="AB2" s="25"/>
      <c r="AC2" s="25" t="str">
        <f>'MPS(input)'!AD2</f>
        <v>Reference Number:</v>
      </c>
    </row>
    <row r="3" spans="1:29" s="29" customFormat="1" ht="27.75" customHeight="1" x14ac:dyDescent="0.15">
      <c r="A3" s="68" t="s">
        <v>260</v>
      </c>
      <c r="B3" s="43"/>
      <c r="C3" s="41"/>
      <c r="D3" s="41"/>
      <c r="E3" s="27"/>
      <c r="F3" s="27"/>
      <c r="G3" s="43"/>
      <c r="H3" s="41"/>
      <c r="I3" s="41"/>
      <c r="J3" s="27"/>
      <c r="K3" s="28"/>
      <c r="L3" s="28"/>
      <c r="M3" s="28"/>
      <c r="N3" s="28"/>
      <c r="O3" s="28"/>
      <c r="P3" s="28"/>
      <c r="Q3" s="28"/>
      <c r="R3" s="28"/>
      <c r="S3" s="28"/>
      <c r="T3" s="28"/>
      <c r="U3" s="28"/>
      <c r="V3" s="28"/>
      <c r="W3" s="28"/>
      <c r="X3" s="28"/>
      <c r="Y3" s="28"/>
      <c r="Z3" s="28"/>
      <c r="AA3" s="28"/>
      <c r="AB3" s="28"/>
      <c r="AC3" s="28"/>
    </row>
    <row r="5" spans="1:29" ht="21" customHeight="1" x14ac:dyDescent="0.15">
      <c r="A5" s="90" t="s">
        <v>235</v>
      </c>
      <c r="B5" s="44"/>
      <c r="G5" s="70" t="s">
        <v>419</v>
      </c>
      <c r="P5" s="26" t="s">
        <v>420</v>
      </c>
      <c r="U5" s="26" t="s">
        <v>421</v>
      </c>
      <c r="V5" s="26"/>
    </row>
    <row r="6" spans="1:29" s="29" customFormat="1" ht="42.6" customHeight="1" thickBot="1" x14ac:dyDescent="0.2">
      <c r="A6" s="30"/>
      <c r="B6" s="83" t="s">
        <v>14</v>
      </c>
      <c r="C6" s="72" t="s">
        <v>244</v>
      </c>
      <c r="D6" s="110"/>
      <c r="E6" s="110"/>
      <c r="G6" s="45"/>
      <c r="U6" s="83" t="s">
        <v>254</v>
      </c>
      <c r="V6" s="115" t="s">
        <v>201</v>
      </c>
      <c r="W6" s="116"/>
      <c r="X6" s="75" t="s">
        <v>0</v>
      </c>
    </row>
    <row r="7" spans="1:29" s="29" customFormat="1" ht="42.6" customHeight="1" thickBot="1" x14ac:dyDescent="0.2">
      <c r="A7" s="30"/>
      <c r="B7" s="83" t="s">
        <v>245</v>
      </c>
      <c r="C7" s="72" t="s">
        <v>24</v>
      </c>
      <c r="D7" s="73" t="s">
        <v>239</v>
      </c>
      <c r="E7" s="74" t="s">
        <v>240</v>
      </c>
      <c r="G7" s="45"/>
      <c r="U7" s="111"/>
      <c r="V7" s="117">
        <f>ROUNDDOWN('MRS(calc_process)'!G6, 0)</f>
        <v>0</v>
      </c>
      <c r="W7" s="118"/>
      <c r="X7" s="106" t="s">
        <v>211</v>
      </c>
    </row>
    <row r="8" spans="1:29" s="76" customFormat="1" ht="72.599999999999994" customHeight="1" x14ac:dyDescent="0.15">
      <c r="B8" s="83" t="s">
        <v>16</v>
      </c>
      <c r="C8" s="72" t="s">
        <v>25</v>
      </c>
      <c r="D8" s="77" t="s">
        <v>202</v>
      </c>
      <c r="E8" s="78" t="s">
        <v>203</v>
      </c>
      <c r="G8" s="71" t="s">
        <v>14</v>
      </c>
      <c r="H8" s="72" t="s">
        <v>25</v>
      </c>
      <c r="I8" s="77" t="s">
        <v>204</v>
      </c>
      <c r="J8" s="78" t="s">
        <v>205</v>
      </c>
      <c r="K8" s="78" t="s">
        <v>206</v>
      </c>
      <c r="L8" s="78" t="s">
        <v>207</v>
      </c>
      <c r="M8" s="78" t="s">
        <v>208</v>
      </c>
      <c r="P8" s="71" t="s">
        <v>14</v>
      </c>
      <c r="Q8" s="71" t="s">
        <v>25</v>
      </c>
      <c r="R8" s="78" t="s">
        <v>209</v>
      </c>
      <c r="S8" s="78" t="s">
        <v>210</v>
      </c>
      <c r="U8" s="105"/>
      <c r="V8" s="144"/>
      <c r="W8" s="144"/>
      <c r="X8" s="35"/>
    </row>
    <row r="9" spans="1:29" s="63" customFormat="1" ht="95.45" customHeight="1" x14ac:dyDescent="0.25">
      <c r="B9" s="83" t="s">
        <v>246</v>
      </c>
      <c r="C9" s="72" t="s">
        <v>26</v>
      </c>
      <c r="D9" s="80" t="s">
        <v>212</v>
      </c>
      <c r="E9" s="80" t="s">
        <v>213</v>
      </c>
      <c r="G9" s="81" t="s">
        <v>15</v>
      </c>
      <c r="H9" s="72" t="s">
        <v>26</v>
      </c>
      <c r="I9" s="82" t="s">
        <v>214</v>
      </c>
      <c r="J9" s="82" t="s">
        <v>215</v>
      </c>
      <c r="K9" s="82" t="s">
        <v>216</v>
      </c>
      <c r="L9" s="82" t="s">
        <v>217</v>
      </c>
      <c r="M9" s="82" t="s">
        <v>218</v>
      </c>
      <c r="O9" s="24"/>
      <c r="P9" s="134" t="s">
        <v>15</v>
      </c>
      <c r="Q9" s="124" t="s">
        <v>26</v>
      </c>
      <c r="R9" s="137" t="s">
        <v>195</v>
      </c>
      <c r="S9" s="137" t="s">
        <v>196</v>
      </c>
      <c r="U9" s="84" t="s">
        <v>8</v>
      </c>
      <c r="V9" s="24"/>
      <c r="W9" s="24"/>
      <c r="X9" s="24"/>
      <c r="Y9" s="24"/>
      <c r="Z9" s="24"/>
      <c r="AA9" s="24"/>
      <c r="AB9" s="24"/>
      <c r="AC9" s="24"/>
    </row>
    <row r="10" spans="1:29" s="63" customFormat="1" ht="72.599999999999994" customHeight="1" x14ac:dyDescent="0.15">
      <c r="B10" s="83" t="s">
        <v>247</v>
      </c>
      <c r="C10" s="72" t="s">
        <v>0</v>
      </c>
      <c r="D10" s="80" t="s">
        <v>35</v>
      </c>
      <c r="E10" s="85" t="s">
        <v>34</v>
      </c>
      <c r="G10" s="71" t="s">
        <v>17</v>
      </c>
      <c r="H10" s="72" t="s">
        <v>0</v>
      </c>
      <c r="I10" s="80" t="s">
        <v>33</v>
      </c>
      <c r="J10" s="85" t="s">
        <v>219</v>
      </c>
      <c r="K10" s="80" t="s">
        <v>191</v>
      </c>
      <c r="L10" s="80" t="s">
        <v>192</v>
      </c>
      <c r="M10" s="80" t="s">
        <v>193</v>
      </c>
      <c r="O10" s="24"/>
      <c r="P10" s="135"/>
      <c r="Q10" s="126"/>
      <c r="R10" s="138"/>
      <c r="S10" s="138"/>
      <c r="U10" s="15" t="s">
        <v>9</v>
      </c>
      <c r="V10" s="119" t="s">
        <v>10</v>
      </c>
      <c r="W10" s="142"/>
      <c r="X10" s="142"/>
      <c r="Y10" s="142"/>
      <c r="Z10" s="142"/>
      <c r="AA10" s="142"/>
      <c r="AB10" s="143"/>
    </row>
    <row r="11" spans="1:29" s="63" customFormat="1" ht="72.599999999999994" customHeight="1" x14ac:dyDescent="0.15">
      <c r="B11" s="83" t="s">
        <v>248</v>
      </c>
      <c r="C11" s="72" t="s">
        <v>27</v>
      </c>
      <c r="D11" s="91" t="s">
        <v>6</v>
      </c>
      <c r="E11" s="91" t="s">
        <v>415</v>
      </c>
      <c r="G11" s="130" t="s">
        <v>18</v>
      </c>
      <c r="H11" s="124" t="s">
        <v>28</v>
      </c>
      <c r="I11" s="146" t="str">
        <f>'MPS(input)'!I10</f>
        <v>Country specific data or IPCC default value from “2006 IPCC Guidelines for National Greenhouse Gas Inventory”.
Lower limit value of the default net calorific value is applied.</v>
      </c>
      <c r="J11" s="146" t="str">
        <f>'MPS(input)'!J10</f>
        <v>Country specific data or IPCC default value from “2006 IPCC Guidelines for National Greenhouse Gas Inventory”.
Lower limit value of the default CO2 emission factor is applied.</v>
      </c>
      <c r="K11" s="146" t="str">
        <f>'MPS(input)'!K10</f>
        <v>Purchase bills or consumption records for the freight vehicle before activation of digital tachograph system for at least 60 days within 4 months of lower monthly mean temperature of the year (November, December, January and February).
For the existing freight vehicle, data of the same vehicle is applied.
For the freight vehicle newly added to the fleet or added to replace the existing freight vehicle, data of the vehicle specified in section F.2. is applied.</v>
      </c>
      <c r="L11" s="146" t="str">
        <f>'MPS(input)'!L10</f>
        <v>Driver logs of the freight vehicle before activation of digital tachograph system for at least 60 days within 4 months of lower monthly mean temperature of the year (November, December, January and February).
For the existing freight vehicle, data of the same vehicle is applied.
For the freight vehicle newly added to the fleet or added to replace the existing freight vehicle, data of the vehicle specified in section F.2. is applied.</v>
      </c>
      <c r="M11" s="145" t="str">
        <f>'MPS(input)'!M10</f>
        <v>Calculated data before activation of digital tachograph system</v>
      </c>
      <c r="O11" s="24"/>
      <c r="P11" s="135"/>
      <c r="Q11" s="126"/>
      <c r="R11" s="138"/>
      <c r="S11" s="138"/>
      <c r="U11" s="15" t="s">
        <v>11</v>
      </c>
      <c r="V11" s="119" t="s">
        <v>12</v>
      </c>
      <c r="W11" s="142"/>
      <c r="X11" s="142"/>
      <c r="Y11" s="142"/>
      <c r="Z11" s="142"/>
      <c r="AA11" s="142"/>
      <c r="AB11" s="143"/>
    </row>
    <row r="12" spans="1:29" s="63" customFormat="1" ht="72.599999999999994" customHeight="1" x14ac:dyDescent="0.15">
      <c r="B12" s="83" t="s">
        <v>249</v>
      </c>
      <c r="C12" s="72" t="s">
        <v>28</v>
      </c>
      <c r="D12" s="91" t="s">
        <v>3</v>
      </c>
      <c r="E12" s="91" t="s">
        <v>2</v>
      </c>
      <c r="G12" s="130"/>
      <c r="H12" s="126"/>
      <c r="I12" s="146"/>
      <c r="J12" s="146"/>
      <c r="K12" s="146"/>
      <c r="L12" s="146"/>
      <c r="M12" s="145"/>
      <c r="O12" s="24"/>
      <c r="P12" s="135"/>
      <c r="Q12" s="126"/>
      <c r="R12" s="138"/>
      <c r="S12" s="138"/>
      <c r="U12" s="15" t="s">
        <v>4</v>
      </c>
      <c r="V12" s="119" t="s">
        <v>13</v>
      </c>
      <c r="W12" s="142"/>
      <c r="X12" s="142"/>
      <c r="Y12" s="142"/>
      <c r="Z12" s="142"/>
      <c r="AA12" s="142"/>
      <c r="AB12" s="143"/>
    </row>
    <row r="13" spans="1:29" s="63" customFormat="1" ht="185.25" customHeight="1" x14ac:dyDescent="0.15">
      <c r="B13" s="83" t="s">
        <v>250</v>
      </c>
      <c r="C13" s="72" t="s">
        <v>29</v>
      </c>
      <c r="D13" s="92" t="s">
        <v>36</v>
      </c>
      <c r="E13" s="92" t="s">
        <v>32</v>
      </c>
      <c r="G13" s="130"/>
      <c r="H13" s="125"/>
      <c r="I13" s="146"/>
      <c r="J13" s="146"/>
      <c r="K13" s="146"/>
      <c r="L13" s="146"/>
      <c r="M13" s="145"/>
      <c r="O13" s="24"/>
      <c r="P13" s="136"/>
      <c r="Q13" s="125"/>
      <c r="R13" s="139"/>
      <c r="S13" s="139"/>
      <c r="U13" s="24"/>
      <c r="V13" s="24"/>
      <c r="W13" s="24"/>
      <c r="X13" s="24"/>
      <c r="Y13" s="24"/>
      <c r="Z13" s="24"/>
      <c r="AA13" s="24"/>
      <c r="AB13" s="24"/>
      <c r="AC13" s="24"/>
    </row>
    <row r="14" spans="1:29" s="63" customFormat="1" ht="52.9" customHeight="1" x14ac:dyDescent="0.15">
      <c r="B14" s="83" t="s">
        <v>251</v>
      </c>
      <c r="C14" s="72" t="s">
        <v>30</v>
      </c>
      <c r="D14" s="91" t="s">
        <v>7</v>
      </c>
      <c r="E14" s="93" t="s">
        <v>5</v>
      </c>
      <c r="G14" s="130" t="s">
        <v>19</v>
      </c>
      <c r="H14" s="124" t="s">
        <v>31</v>
      </c>
      <c r="I14" s="147" t="str">
        <f>IF('MPS(input)'!I13&gt;0,'MPS(input)'!I1,"")</f>
        <v/>
      </c>
      <c r="J14" s="147" t="str">
        <f>IF('MPS(input)'!J13&gt;0,'MPS(input)'!J1,"")</f>
        <v/>
      </c>
      <c r="K14" s="147" t="str">
        <f>IF('MPS(input)'!K13&gt;0,'MPS(input)'!K1,"")</f>
        <v/>
      </c>
      <c r="L14" s="147" t="str">
        <f>IF('MPS(input)'!L13&gt;0,'MPS(input)'!L1,"")</f>
        <v/>
      </c>
      <c r="M14" s="149" t="str">
        <f>IF('MPS(input)'!M13&gt;0,'MPS(input)'!M1,"")</f>
        <v/>
      </c>
      <c r="O14" s="24"/>
      <c r="P14" s="130" t="s">
        <v>17</v>
      </c>
      <c r="Q14" s="130" t="s">
        <v>0</v>
      </c>
      <c r="R14" s="132" t="s">
        <v>220</v>
      </c>
      <c r="S14" s="132" t="s">
        <v>220</v>
      </c>
    </row>
    <row r="15" spans="1:29" s="63" customFormat="1" ht="52.9" customHeight="1" x14ac:dyDescent="0.15">
      <c r="B15" s="83" t="s">
        <v>252</v>
      </c>
      <c r="C15" s="72" t="s">
        <v>31</v>
      </c>
      <c r="D15" s="94"/>
      <c r="E15" s="92"/>
      <c r="G15" s="130"/>
      <c r="H15" s="125"/>
      <c r="I15" s="148"/>
      <c r="J15" s="148"/>
      <c r="K15" s="148"/>
      <c r="L15" s="148"/>
      <c r="M15" s="150"/>
      <c r="O15" s="24"/>
      <c r="P15" s="130"/>
      <c r="Q15" s="130"/>
      <c r="R15" s="132"/>
      <c r="S15" s="132"/>
    </row>
    <row r="16" spans="1:29" s="63" customFormat="1" ht="29.45" customHeight="1" x14ac:dyDescent="0.15">
      <c r="B16" s="86" t="s">
        <v>253</v>
      </c>
      <c r="C16" s="122" t="s">
        <v>255</v>
      </c>
      <c r="D16" s="123"/>
      <c r="E16" s="123"/>
      <c r="G16" s="81" t="s">
        <v>160</v>
      </c>
      <c r="H16" s="122" t="s">
        <v>40</v>
      </c>
      <c r="I16" s="123"/>
      <c r="J16" s="123"/>
      <c r="K16" s="123"/>
      <c r="L16" s="123"/>
      <c r="M16" s="123"/>
      <c r="P16" s="81" t="s">
        <v>160</v>
      </c>
      <c r="Q16" s="122" t="s">
        <v>40</v>
      </c>
      <c r="R16" s="123"/>
      <c r="S16" s="123"/>
    </row>
    <row r="17" spans="2:29" s="63" customFormat="1" ht="15" x14ac:dyDescent="0.15">
      <c r="B17" s="87"/>
      <c r="C17" s="71" t="s">
        <v>38</v>
      </c>
      <c r="D17" s="101"/>
      <c r="E17" s="95"/>
      <c r="G17" s="87"/>
      <c r="H17" s="71" t="s">
        <v>38</v>
      </c>
      <c r="I17" s="107" t="str">
        <f>IF('MPS(input)'!I16&gt;0,'MPS(input)'!I16,"")</f>
        <v/>
      </c>
      <c r="J17" s="108" t="str">
        <f>IF('MPS(input)'!J16&gt;0,'MPS(input)'!J16,"")</f>
        <v/>
      </c>
      <c r="K17" s="108" t="str">
        <f>IF('MPS(input)'!K16&gt;0,'MPS(input)'!K16,"")</f>
        <v/>
      </c>
      <c r="L17" s="109" t="str">
        <f>IF('MPS(input)'!L16&gt;0,'MPS(input)'!L16,"")</f>
        <v/>
      </c>
      <c r="M17" s="100" t="str">
        <f>IF(L17="","-",K17/L17)</f>
        <v>-</v>
      </c>
      <c r="P17" s="87"/>
      <c r="Q17" s="71" t="s">
        <v>38</v>
      </c>
      <c r="R17" s="99" t="str">
        <f>IF(M17="-","-",M17*E17*I17*J17)</f>
        <v>-</v>
      </c>
      <c r="S17" s="99" t="str">
        <f>IF(M17="-","-",D17*I17*J17)</f>
        <v>-</v>
      </c>
      <c r="U17" s="24"/>
      <c r="V17" s="24"/>
      <c r="W17" s="24"/>
      <c r="X17" s="24"/>
      <c r="Y17" s="24"/>
      <c r="Z17" s="24"/>
      <c r="AA17" s="24"/>
      <c r="AB17" s="24"/>
      <c r="AC17" s="24"/>
    </row>
    <row r="18" spans="2:29" s="63" customFormat="1" ht="15" x14ac:dyDescent="0.15">
      <c r="B18" s="87"/>
      <c r="C18" s="71" t="s">
        <v>41</v>
      </c>
      <c r="D18" s="101"/>
      <c r="E18" s="95"/>
      <c r="G18" s="87"/>
      <c r="H18" s="71" t="s">
        <v>41</v>
      </c>
      <c r="I18" s="107" t="str">
        <f>IF('MPS(input)'!I17&gt;0,'MPS(input)'!I17,"")</f>
        <v/>
      </c>
      <c r="J18" s="108" t="str">
        <f>IF('MPS(input)'!J17&gt;0,'MPS(input)'!J17,"")</f>
        <v/>
      </c>
      <c r="K18" s="108" t="str">
        <f>IF('MPS(input)'!K17&gt;0,'MPS(input)'!K17,"")</f>
        <v/>
      </c>
      <c r="L18" s="109" t="str">
        <f>IF('MPS(input)'!L17&gt;0,'MPS(input)'!L17,"")</f>
        <v/>
      </c>
      <c r="M18" s="100" t="str">
        <f t="shared" ref="M18:M81" si="0">IF(L18="","-",K18/L18)</f>
        <v>-</v>
      </c>
      <c r="P18" s="87"/>
      <c r="Q18" s="71" t="s">
        <v>41</v>
      </c>
      <c r="R18" s="99" t="str">
        <f>IF(M18="-","-",M18*E18*I18*J18)</f>
        <v>-</v>
      </c>
      <c r="S18" s="99" t="str">
        <f t="shared" ref="S18:S81" si="1">IF(M18="-","-",D18*I18*J18)</f>
        <v>-</v>
      </c>
      <c r="U18" s="24"/>
      <c r="V18" s="24"/>
      <c r="W18" s="24"/>
      <c r="X18" s="24"/>
      <c r="Y18" s="24"/>
      <c r="Z18" s="24"/>
      <c r="AA18" s="24"/>
      <c r="AB18" s="24"/>
      <c r="AC18" s="24"/>
    </row>
    <row r="19" spans="2:29" s="63" customFormat="1" ht="15" x14ac:dyDescent="0.15">
      <c r="B19" s="87"/>
      <c r="C19" s="71" t="s">
        <v>42</v>
      </c>
      <c r="D19" s="101"/>
      <c r="E19" s="95"/>
      <c r="G19" s="87"/>
      <c r="H19" s="71" t="s">
        <v>42</v>
      </c>
      <c r="I19" s="107" t="str">
        <f>IF('MPS(input)'!I18&gt;0,'MPS(input)'!I18,"")</f>
        <v/>
      </c>
      <c r="J19" s="108" t="str">
        <f>IF('MPS(input)'!J18&gt;0,'MPS(input)'!J18,"")</f>
        <v/>
      </c>
      <c r="K19" s="108" t="str">
        <f>IF('MPS(input)'!K18&gt;0,'MPS(input)'!K18,"")</f>
        <v/>
      </c>
      <c r="L19" s="109" t="str">
        <f>IF('MPS(input)'!L18&gt;0,'MPS(input)'!L18,"")</f>
        <v/>
      </c>
      <c r="M19" s="100" t="str">
        <f t="shared" si="0"/>
        <v>-</v>
      </c>
      <c r="P19" s="87"/>
      <c r="Q19" s="71" t="s">
        <v>42</v>
      </c>
      <c r="R19" s="99" t="str">
        <f t="shared" ref="R19:R82" si="2">IF(M19="-","-",M19*E19*I19*J19)</f>
        <v>-</v>
      </c>
      <c r="S19" s="99" t="str">
        <f t="shared" si="1"/>
        <v>-</v>
      </c>
      <c r="U19" s="24"/>
      <c r="V19" s="24"/>
      <c r="W19" s="24"/>
      <c r="X19" s="24"/>
      <c r="Y19" s="24"/>
      <c r="Z19" s="24"/>
      <c r="AA19" s="24"/>
      <c r="AB19" s="24"/>
      <c r="AC19" s="24"/>
    </row>
    <row r="20" spans="2:29" s="63" customFormat="1" ht="15" x14ac:dyDescent="0.15">
      <c r="B20" s="87"/>
      <c r="C20" s="71" t="s">
        <v>43</v>
      </c>
      <c r="D20" s="101"/>
      <c r="E20" s="95"/>
      <c r="G20" s="87"/>
      <c r="H20" s="71" t="s">
        <v>43</v>
      </c>
      <c r="I20" s="107" t="str">
        <f>IF('MPS(input)'!I19&gt;0,'MPS(input)'!I19,"")</f>
        <v/>
      </c>
      <c r="J20" s="108" t="str">
        <f>IF('MPS(input)'!J19&gt;0,'MPS(input)'!J19,"")</f>
        <v/>
      </c>
      <c r="K20" s="108" t="str">
        <f>IF('MPS(input)'!K19&gt;0,'MPS(input)'!K19,"")</f>
        <v/>
      </c>
      <c r="L20" s="109" t="str">
        <f>IF('MPS(input)'!L19&gt;0,'MPS(input)'!L19,"")</f>
        <v/>
      </c>
      <c r="M20" s="100" t="str">
        <f t="shared" si="0"/>
        <v>-</v>
      </c>
      <c r="P20" s="87"/>
      <c r="Q20" s="71" t="s">
        <v>43</v>
      </c>
      <c r="R20" s="99" t="str">
        <f t="shared" si="2"/>
        <v>-</v>
      </c>
      <c r="S20" s="99" t="str">
        <f t="shared" si="1"/>
        <v>-</v>
      </c>
      <c r="U20" s="24"/>
      <c r="V20" s="24"/>
      <c r="W20" s="24"/>
      <c r="X20" s="24"/>
      <c r="Y20" s="24"/>
      <c r="Z20" s="24"/>
      <c r="AA20" s="24"/>
      <c r="AB20" s="24"/>
      <c r="AC20" s="24"/>
    </row>
    <row r="21" spans="2:29" s="63" customFormat="1" ht="15" x14ac:dyDescent="0.15">
      <c r="B21" s="87"/>
      <c r="C21" s="71" t="s">
        <v>44</v>
      </c>
      <c r="D21" s="101"/>
      <c r="E21" s="95"/>
      <c r="G21" s="87"/>
      <c r="H21" s="71" t="s">
        <v>44</v>
      </c>
      <c r="I21" s="107" t="str">
        <f>IF('MPS(input)'!I20&gt;0,'MPS(input)'!I20,"")</f>
        <v/>
      </c>
      <c r="J21" s="108" t="str">
        <f>IF('MPS(input)'!J20&gt;0,'MPS(input)'!J20,"")</f>
        <v/>
      </c>
      <c r="K21" s="108" t="str">
        <f>IF('MPS(input)'!K20&gt;0,'MPS(input)'!K20,"")</f>
        <v/>
      </c>
      <c r="L21" s="109" t="str">
        <f>IF('MPS(input)'!L20&gt;0,'MPS(input)'!L20,"")</f>
        <v/>
      </c>
      <c r="M21" s="100" t="str">
        <f t="shared" si="0"/>
        <v>-</v>
      </c>
      <c r="P21" s="87"/>
      <c r="Q21" s="71" t="s">
        <v>44</v>
      </c>
      <c r="R21" s="99" t="str">
        <f t="shared" si="2"/>
        <v>-</v>
      </c>
      <c r="S21" s="99" t="str">
        <f t="shared" si="1"/>
        <v>-</v>
      </c>
      <c r="U21" s="24"/>
      <c r="V21" s="24"/>
      <c r="W21" s="24"/>
      <c r="X21" s="24"/>
      <c r="Y21" s="24"/>
      <c r="Z21" s="24"/>
      <c r="AA21" s="24"/>
      <c r="AB21" s="24"/>
      <c r="AC21" s="24"/>
    </row>
    <row r="22" spans="2:29" s="63" customFormat="1" ht="15" x14ac:dyDescent="0.15">
      <c r="B22" s="87"/>
      <c r="C22" s="71" t="s">
        <v>45</v>
      </c>
      <c r="D22" s="101"/>
      <c r="E22" s="95"/>
      <c r="G22" s="87"/>
      <c r="H22" s="71" t="s">
        <v>45</v>
      </c>
      <c r="I22" s="107" t="str">
        <f>IF('MPS(input)'!I21&gt;0,'MPS(input)'!I21,"")</f>
        <v/>
      </c>
      <c r="J22" s="108" t="str">
        <f>IF('MPS(input)'!J21&gt;0,'MPS(input)'!J21,"")</f>
        <v/>
      </c>
      <c r="K22" s="108" t="str">
        <f>IF('MPS(input)'!K21&gt;0,'MPS(input)'!K21,"")</f>
        <v/>
      </c>
      <c r="L22" s="109" t="str">
        <f>IF('MPS(input)'!L21&gt;0,'MPS(input)'!L21,"")</f>
        <v/>
      </c>
      <c r="M22" s="100" t="str">
        <f t="shared" si="0"/>
        <v>-</v>
      </c>
      <c r="P22" s="87"/>
      <c r="Q22" s="71" t="s">
        <v>45</v>
      </c>
      <c r="R22" s="99" t="str">
        <f t="shared" si="2"/>
        <v>-</v>
      </c>
      <c r="S22" s="99" t="str">
        <f t="shared" si="1"/>
        <v>-</v>
      </c>
      <c r="U22" s="24"/>
      <c r="V22" s="24"/>
      <c r="W22" s="24"/>
      <c r="X22" s="24"/>
      <c r="Y22" s="24"/>
      <c r="Z22" s="24"/>
      <c r="AA22" s="24"/>
      <c r="AB22" s="24"/>
      <c r="AC22" s="24"/>
    </row>
    <row r="23" spans="2:29" s="63" customFormat="1" ht="15" x14ac:dyDescent="0.15">
      <c r="B23" s="87"/>
      <c r="C23" s="71" t="s">
        <v>46</v>
      </c>
      <c r="D23" s="101"/>
      <c r="E23" s="95"/>
      <c r="G23" s="87"/>
      <c r="H23" s="71" t="s">
        <v>46</v>
      </c>
      <c r="I23" s="107" t="str">
        <f>IF('MPS(input)'!I22&gt;0,'MPS(input)'!I22,"")</f>
        <v/>
      </c>
      <c r="J23" s="108" t="str">
        <f>IF('MPS(input)'!J22&gt;0,'MPS(input)'!J22,"")</f>
        <v/>
      </c>
      <c r="K23" s="108" t="str">
        <f>IF('MPS(input)'!K22&gt;0,'MPS(input)'!K22,"")</f>
        <v/>
      </c>
      <c r="L23" s="109" t="str">
        <f>IF('MPS(input)'!L22&gt;0,'MPS(input)'!L22,"")</f>
        <v/>
      </c>
      <c r="M23" s="100" t="str">
        <f t="shared" si="0"/>
        <v>-</v>
      </c>
      <c r="P23" s="113"/>
      <c r="Q23" s="71" t="s">
        <v>46</v>
      </c>
      <c r="R23" s="99" t="str">
        <f t="shared" si="2"/>
        <v>-</v>
      </c>
      <c r="S23" s="99" t="str">
        <f t="shared" si="1"/>
        <v>-</v>
      </c>
      <c r="U23" s="24"/>
      <c r="V23" s="24"/>
      <c r="W23" s="24"/>
      <c r="X23" s="24"/>
      <c r="Y23" s="24"/>
      <c r="Z23" s="24"/>
      <c r="AA23" s="24"/>
      <c r="AB23" s="24"/>
      <c r="AC23" s="24"/>
    </row>
    <row r="24" spans="2:29" s="63" customFormat="1" ht="15" x14ac:dyDescent="0.15">
      <c r="B24" s="87"/>
      <c r="C24" s="71" t="s">
        <v>47</v>
      </c>
      <c r="D24" s="101"/>
      <c r="E24" s="95"/>
      <c r="G24" s="87"/>
      <c r="H24" s="71" t="s">
        <v>47</v>
      </c>
      <c r="I24" s="107" t="str">
        <f>IF('MPS(input)'!I23&gt;0,'MPS(input)'!I23,"")</f>
        <v/>
      </c>
      <c r="J24" s="108" t="str">
        <f>IF('MPS(input)'!J23&gt;0,'MPS(input)'!J23,"")</f>
        <v/>
      </c>
      <c r="K24" s="108" t="str">
        <f>IF('MPS(input)'!K23&gt;0,'MPS(input)'!K23,"")</f>
        <v/>
      </c>
      <c r="L24" s="109" t="str">
        <f>IF('MPS(input)'!L23&gt;0,'MPS(input)'!L23,"")</f>
        <v/>
      </c>
      <c r="M24" s="100" t="str">
        <f t="shared" si="0"/>
        <v>-</v>
      </c>
      <c r="P24" s="113"/>
      <c r="Q24" s="71" t="s">
        <v>47</v>
      </c>
      <c r="R24" s="99" t="str">
        <f t="shared" si="2"/>
        <v>-</v>
      </c>
      <c r="S24" s="99" t="str">
        <f t="shared" si="1"/>
        <v>-</v>
      </c>
      <c r="U24" s="24"/>
      <c r="V24" s="24"/>
      <c r="W24" s="24"/>
      <c r="X24" s="24"/>
      <c r="Y24" s="24"/>
      <c r="Z24" s="24"/>
      <c r="AA24" s="24"/>
      <c r="AB24" s="24"/>
      <c r="AC24" s="24"/>
    </row>
    <row r="25" spans="2:29" s="63" customFormat="1" ht="15" x14ac:dyDescent="0.15">
      <c r="B25" s="87"/>
      <c r="C25" s="71" t="s">
        <v>48</v>
      </c>
      <c r="D25" s="101"/>
      <c r="E25" s="95"/>
      <c r="G25" s="87"/>
      <c r="H25" s="71" t="s">
        <v>48</v>
      </c>
      <c r="I25" s="107" t="str">
        <f>IF('MPS(input)'!I24&gt;0,'MPS(input)'!I24,"")</f>
        <v/>
      </c>
      <c r="J25" s="108" t="str">
        <f>IF('MPS(input)'!J24&gt;0,'MPS(input)'!J24,"")</f>
        <v/>
      </c>
      <c r="K25" s="108" t="str">
        <f>IF('MPS(input)'!K24&gt;0,'MPS(input)'!K24,"")</f>
        <v/>
      </c>
      <c r="L25" s="109" t="str">
        <f>IF('MPS(input)'!L24&gt;0,'MPS(input)'!L24,"")</f>
        <v/>
      </c>
      <c r="M25" s="100" t="str">
        <f t="shared" si="0"/>
        <v>-</v>
      </c>
      <c r="P25" s="113"/>
      <c r="Q25" s="71" t="s">
        <v>48</v>
      </c>
      <c r="R25" s="99" t="str">
        <f t="shared" si="2"/>
        <v>-</v>
      </c>
      <c r="S25" s="99" t="str">
        <f t="shared" si="1"/>
        <v>-</v>
      </c>
      <c r="U25" s="24"/>
      <c r="V25" s="24"/>
      <c r="W25" s="24"/>
      <c r="X25" s="24"/>
      <c r="Y25" s="24"/>
      <c r="Z25" s="24"/>
      <c r="AA25" s="24"/>
      <c r="AB25" s="24"/>
      <c r="AC25" s="24"/>
    </row>
    <row r="26" spans="2:29" s="63" customFormat="1" ht="15" x14ac:dyDescent="0.15">
      <c r="B26" s="87"/>
      <c r="C26" s="71" t="s">
        <v>49</v>
      </c>
      <c r="D26" s="101"/>
      <c r="E26" s="95"/>
      <c r="G26" s="87"/>
      <c r="H26" s="71" t="s">
        <v>49</v>
      </c>
      <c r="I26" s="107" t="str">
        <f>IF('MPS(input)'!I25&gt;0,'MPS(input)'!I25,"")</f>
        <v/>
      </c>
      <c r="J26" s="108" t="str">
        <f>IF('MPS(input)'!J25&gt;0,'MPS(input)'!J25,"")</f>
        <v/>
      </c>
      <c r="K26" s="108" t="str">
        <f>IF('MPS(input)'!K25&gt;0,'MPS(input)'!K25,"")</f>
        <v/>
      </c>
      <c r="L26" s="109" t="str">
        <f>IF('MPS(input)'!L25&gt;0,'MPS(input)'!L25,"")</f>
        <v/>
      </c>
      <c r="M26" s="100" t="str">
        <f t="shared" si="0"/>
        <v>-</v>
      </c>
      <c r="P26" s="113"/>
      <c r="Q26" s="71" t="s">
        <v>49</v>
      </c>
      <c r="R26" s="99" t="str">
        <f t="shared" si="2"/>
        <v>-</v>
      </c>
      <c r="S26" s="99" t="str">
        <f t="shared" si="1"/>
        <v>-</v>
      </c>
      <c r="U26" s="24"/>
      <c r="V26" s="24"/>
      <c r="W26" s="24"/>
      <c r="X26" s="24"/>
      <c r="Y26" s="24"/>
      <c r="Z26" s="24"/>
      <c r="AA26" s="24"/>
      <c r="AB26" s="24"/>
      <c r="AC26" s="24"/>
    </row>
    <row r="27" spans="2:29" s="63" customFormat="1" ht="15" x14ac:dyDescent="0.15">
      <c r="B27" s="87"/>
      <c r="C27" s="71" t="s">
        <v>50</v>
      </c>
      <c r="D27" s="101"/>
      <c r="E27" s="95"/>
      <c r="G27" s="87"/>
      <c r="H27" s="71" t="s">
        <v>50</v>
      </c>
      <c r="I27" s="107" t="str">
        <f>IF('MPS(input)'!I26&gt;0,'MPS(input)'!I26,"")</f>
        <v/>
      </c>
      <c r="J27" s="108" t="str">
        <f>IF('MPS(input)'!J26&gt;0,'MPS(input)'!J26,"")</f>
        <v/>
      </c>
      <c r="K27" s="108" t="str">
        <f>IF('MPS(input)'!K26&gt;0,'MPS(input)'!K26,"")</f>
        <v/>
      </c>
      <c r="L27" s="109" t="str">
        <f>IF('MPS(input)'!L26&gt;0,'MPS(input)'!L26,"")</f>
        <v/>
      </c>
      <c r="M27" s="100" t="str">
        <f t="shared" si="0"/>
        <v>-</v>
      </c>
      <c r="P27" s="113"/>
      <c r="Q27" s="71" t="s">
        <v>50</v>
      </c>
      <c r="R27" s="99" t="str">
        <f t="shared" si="2"/>
        <v>-</v>
      </c>
      <c r="S27" s="99" t="str">
        <f t="shared" si="1"/>
        <v>-</v>
      </c>
      <c r="U27" s="24"/>
      <c r="V27" s="24"/>
      <c r="W27" s="24"/>
      <c r="X27" s="24"/>
      <c r="Y27" s="24"/>
      <c r="Z27" s="24"/>
      <c r="AA27" s="24"/>
      <c r="AB27" s="24"/>
      <c r="AC27" s="24"/>
    </row>
    <row r="28" spans="2:29" s="63" customFormat="1" ht="15" x14ac:dyDescent="0.15">
      <c r="B28" s="87"/>
      <c r="C28" s="71" t="s">
        <v>51</v>
      </c>
      <c r="D28" s="101"/>
      <c r="E28" s="95"/>
      <c r="G28" s="87"/>
      <c r="H28" s="71" t="s">
        <v>51</v>
      </c>
      <c r="I28" s="107" t="str">
        <f>IF('MPS(input)'!I27&gt;0,'MPS(input)'!I27,"")</f>
        <v/>
      </c>
      <c r="J28" s="108" t="str">
        <f>IF('MPS(input)'!J27&gt;0,'MPS(input)'!J27,"")</f>
        <v/>
      </c>
      <c r="K28" s="108" t="str">
        <f>IF('MPS(input)'!K27&gt;0,'MPS(input)'!K27,"")</f>
        <v/>
      </c>
      <c r="L28" s="109" t="str">
        <f>IF('MPS(input)'!L27&gt;0,'MPS(input)'!L27,"")</f>
        <v/>
      </c>
      <c r="M28" s="100" t="str">
        <f t="shared" si="0"/>
        <v>-</v>
      </c>
      <c r="P28" s="113"/>
      <c r="Q28" s="71" t="s">
        <v>51</v>
      </c>
      <c r="R28" s="99" t="str">
        <f t="shared" si="2"/>
        <v>-</v>
      </c>
      <c r="S28" s="99" t="str">
        <f t="shared" si="1"/>
        <v>-</v>
      </c>
      <c r="U28" s="24"/>
      <c r="V28" s="24"/>
      <c r="W28" s="24"/>
      <c r="X28" s="24"/>
      <c r="Y28" s="24"/>
      <c r="Z28" s="24"/>
      <c r="AA28" s="24"/>
      <c r="AB28" s="24"/>
      <c r="AC28" s="24"/>
    </row>
    <row r="29" spans="2:29" s="63" customFormat="1" ht="15" x14ac:dyDescent="0.15">
      <c r="B29" s="87"/>
      <c r="C29" s="71" t="s">
        <v>52</v>
      </c>
      <c r="D29" s="101"/>
      <c r="E29" s="95"/>
      <c r="G29" s="87"/>
      <c r="H29" s="71" t="s">
        <v>52</v>
      </c>
      <c r="I29" s="107" t="str">
        <f>IF('MPS(input)'!I28&gt;0,'MPS(input)'!I28,"")</f>
        <v/>
      </c>
      <c r="J29" s="108" t="str">
        <f>IF('MPS(input)'!J28&gt;0,'MPS(input)'!J28,"")</f>
        <v/>
      </c>
      <c r="K29" s="108" t="str">
        <f>IF('MPS(input)'!K28&gt;0,'MPS(input)'!K28,"")</f>
        <v/>
      </c>
      <c r="L29" s="109" t="str">
        <f>IF('MPS(input)'!L28&gt;0,'MPS(input)'!L28,"")</f>
        <v/>
      </c>
      <c r="M29" s="100" t="str">
        <f t="shared" si="0"/>
        <v>-</v>
      </c>
      <c r="P29" s="113"/>
      <c r="Q29" s="71" t="s">
        <v>52</v>
      </c>
      <c r="R29" s="99" t="str">
        <f t="shared" si="2"/>
        <v>-</v>
      </c>
      <c r="S29" s="99" t="str">
        <f t="shared" si="1"/>
        <v>-</v>
      </c>
      <c r="U29" s="24"/>
      <c r="V29" s="24"/>
      <c r="W29" s="24"/>
      <c r="X29" s="24"/>
      <c r="Y29" s="24"/>
      <c r="Z29" s="24"/>
      <c r="AA29" s="24"/>
      <c r="AB29" s="24"/>
      <c r="AC29" s="24"/>
    </row>
    <row r="30" spans="2:29" s="63" customFormat="1" ht="15" x14ac:dyDescent="0.15">
      <c r="B30" s="87"/>
      <c r="C30" s="71" t="s">
        <v>53</v>
      </c>
      <c r="D30" s="101"/>
      <c r="E30" s="95"/>
      <c r="G30" s="87"/>
      <c r="H30" s="71" t="s">
        <v>53</v>
      </c>
      <c r="I30" s="107" t="str">
        <f>IF('MPS(input)'!I29&gt;0,'MPS(input)'!I29,"")</f>
        <v/>
      </c>
      <c r="J30" s="108" t="str">
        <f>IF('MPS(input)'!J29&gt;0,'MPS(input)'!J29,"")</f>
        <v/>
      </c>
      <c r="K30" s="108" t="str">
        <f>IF('MPS(input)'!K29&gt;0,'MPS(input)'!K29,"")</f>
        <v/>
      </c>
      <c r="L30" s="109" t="str">
        <f>IF('MPS(input)'!L29&gt;0,'MPS(input)'!L29,"")</f>
        <v/>
      </c>
      <c r="M30" s="100" t="str">
        <f t="shared" si="0"/>
        <v>-</v>
      </c>
      <c r="P30" s="113"/>
      <c r="Q30" s="71" t="s">
        <v>53</v>
      </c>
      <c r="R30" s="99" t="str">
        <f t="shared" si="2"/>
        <v>-</v>
      </c>
      <c r="S30" s="99" t="str">
        <f t="shared" si="1"/>
        <v>-</v>
      </c>
      <c r="U30" s="24"/>
      <c r="V30" s="24"/>
      <c r="W30" s="24"/>
      <c r="X30" s="24"/>
      <c r="Y30" s="24"/>
      <c r="Z30" s="24"/>
      <c r="AA30" s="24"/>
      <c r="AB30" s="24"/>
      <c r="AC30" s="24"/>
    </row>
    <row r="31" spans="2:29" s="63" customFormat="1" ht="15" x14ac:dyDescent="0.15">
      <c r="B31" s="87"/>
      <c r="C31" s="71" t="s">
        <v>54</v>
      </c>
      <c r="D31" s="101"/>
      <c r="E31" s="95"/>
      <c r="G31" s="87"/>
      <c r="H31" s="71" t="s">
        <v>54</v>
      </c>
      <c r="I31" s="107" t="str">
        <f>IF('MPS(input)'!I30&gt;0,'MPS(input)'!I30,"")</f>
        <v/>
      </c>
      <c r="J31" s="108" t="str">
        <f>IF('MPS(input)'!J30&gt;0,'MPS(input)'!J30,"")</f>
        <v/>
      </c>
      <c r="K31" s="108" t="str">
        <f>IF('MPS(input)'!K30&gt;0,'MPS(input)'!K30,"")</f>
        <v/>
      </c>
      <c r="L31" s="109" t="str">
        <f>IF('MPS(input)'!L30&gt;0,'MPS(input)'!L30,"")</f>
        <v/>
      </c>
      <c r="M31" s="100" t="str">
        <f t="shared" si="0"/>
        <v>-</v>
      </c>
      <c r="P31" s="113"/>
      <c r="Q31" s="71" t="s">
        <v>54</v>
      </c>
      <c r="R31" s="99" t="str">
        <f t="shared" si="2"/>
        <v>-</v>
      </c>
      <c r="S31" s="99" t="str">
        <f t="shared" si="1"/>
        <v>-</v>
      </c>
      <c r="U31" s="24"/>
      <c r="V31" s="24"/>
      <c r="W31" s="24"/>
      <c r="X31" s="24"/>
      <c r="Y31" s="24"/>
      <c r="Z31" s="24"/>
      <c r="AA31" s="24"/>
      <c r="AB31" s="24"/>
      <c r="AC31" s="24"/>
    </row>
    <row r="32" spans="2:29" s="63" customFormat="1" ht="15" x14ac:dyDescent="0.15">
      <c r="B32" s="87"/>
      <c r="C32" s="71" t="s">
        <v>55</v>
      </c>
      <c r="D32" s="101"/>
      <c r="E32" s="95"/>
      <c r="G32" s="87"/>
      <c r="H32" s="71" t="s">
        <v>55</v>
      </c>
      <c r="I32" s="107" t="str">
        <f>IF('MPS(input)'!I31&gt;0,'MPS(input)'!I31,"")</f>
        <v/>
      </c>
      <c r="J32" s="108" t="str">
        <f>IF('MPS(input)'!J31&gt;0,'MPS(input)'!J31,"")</f>
        <v/>
      </c>
      <c r="K32" s="108" t="str">
        <f>IF('MPS(input)'!K31&gt;0,'MPS(input)'!K31,"")</f>
        <v/>
      </c>
      <c r="L32" s="109" t="str">
        <f>IF('MPS(input)'!L31&gt;0,'MPS(input)'!L31,"")</f>
        <v/>
      </c>
      <c r="M32" s="100" t="str">
        <f t="shared" si="0"/>
        <v>-</v>
      </c>
      <c r="P32" s="113"/>
      <c r="Q32" s="71" t="s">
        <v>55</v>
      </c>
      <c r="R32" s="99" t="str">
        <f t="shared" si="2"/>
        <v>-</v>
      </c>
      <c r="S32" s="99" t="str">
        <f t="shared" si="1"/>
        <v>-</v>
      </c>
      <c r="U32" s="24"/>
      <c r="V32" s="24"/>
      <c r="W32" s="24"/>
      <c r="X32" s="24"/>
      <c r="Y32" s="24"/>
      <c r="Z32" s="24"/>
      <c r="AA32" s="24"/>
      <c r="AB32" s="24"/>
      <c r="AC32" s="24"/>
    </row>
    <row r="33" spans="2:29" s="63" customFormat="1" ht="15" x14ac:dyDescent="0.15">
      <c r="B33" s="87"/>
      <c r="C33" s="71" t="s">
        <v>56</v>
      </c>
      <c r="D33" s="101"/>
      <c r="E33" s="95"/>
      <c r="G33" s="87"/>
      <c r="H33" s="71" t="s">
        <v>56</v>
      </c>
      <c r="I33" s="107" t="str">
        <f>IF('MPS(input)'!I32&gt;0,'MPS(input)'!I32,"")</f>
        <v/>
      </c>
      <c r="J33" s="108" t="str">
        <f>IF('MPS(input)'!J32&gt;0,'MPS(input)'!J32,"")</f>
        <v/>
      </c>
      <c r="K33" s="108" t="str">
        <f>IF('MPS(input)'!K32&gt;0,'MPS(input)'!K32,"")</f>
        <v/>
      </c>
      <c r="L33" s="109" t="str">
        <f>IF('MPS(input)'!L32&gt;0,'MPS(input)'!L32,"")</f>
        <v/>
      </c>
      <c r="M33" s="100" t="str">
        <f t="shared" si="0"/>
        <v>-</v>
      </c>
      <c r="P33" s="113"/>
      <c r="Q33" s="71" t="s">
        <v>56</v>
      </c>
      <c r="R33" s="99" t="str">
        <f t="shared" si="2"/>
        <v>-</v>
      </c>
      <c r="S33" s="99" t="str">
        <f t="shared" si="1"/>
        <v>-</v>
      </c>
      <c r="U33" s="24"/>
      <c r="V33" s="24"/>
      <c r="W33" s="24"/>
      <c r="X33" s="24"/>
      <c r="Y33" s="24"/>
      <c r="Z33" s="24"/>
      <c r="AA33" s="24"/>
      <c r="AB33" s="24"/>
      <c r="AC33" s="24"/>
    </row>
    <row r="34" spans="2:29" s="63" customFormat="1" ht="15" x14ac:dyDescent="0.15">
      <c r="B34" s="87"/>
      <c r="C34" s="71" t="s">
        <v>57</v>
      </c>
      <c r="D34" s="101"/>
      <c r="E34" s="95"/>
      <c r="G34" s="87"/>
      <c r="H34" s="71" t="s">
        <v>57</v>
      </c>
      <c r="I34" s="107" t="str">
        <f>IF('MPS(input)'!I33&gt;0,'MPS(input)'!I33,"")</f>
        <v/>
      </c>
      <c r="J34" s="108" t="str">
        <f>IF('MPS(input)'!J33&gt;0,'MPS(input)'!J33,"")</f>
        <v/>
      </c>
      <c r="K34" s="108" t="str">
        <f>IF('MPS(input)'!K33&gt;0,'MPS(input)'!K33,"")</f>
        <v/>
      </c>
      <c r="L34" s="109" t="str">
        <f>IF('MPS(input)'!L33&gt;0,'MPS(input)'!L33,"")</f>
        <v/>
      </c>
      <c r="M34" s="100" t="str">
        <f t="shared" si="0"/>
        <v>-</v>
      </c>
      <c r="P34" s="113"/>
      <c r="Q34" s="71" t="s">
        <v>57</v>
      </c>
      <c r="R34" s="99" t="str">
        <f t="shared" si="2"/>
        <v>-</v>
      </c>
      <c r="S34" s="99" t="str">
        <f t="shared" si="1"/>
        <v>-</v>
      </c>
      <c r="U34" s="24"/>
      <c r="V34" s="24"/>
      <c r="W34" s="24"/>
      <c r="X34" s="24"/>
      <c r="Y34" s="24"/>
      <c r="Z34" s="24"/>
      <c r="AA34" s="24"/>
      <c r="AB34" s="24"/>
      <c r="AC34" s="24"/>
    </row>
    <row r="35" spans="2:29" s="63" customFormat="1" ht="15" x14ac:dyDescent="0.15">
      <c r="B35" s="87"/>
      <c r="C35" s="71" t="s">
        <v>58</v>
      </c>
      <c r="D35" s="101"/>
      <c r="E35" s="95"/>
      <c r="G35" s="87"/>
      <c r="H35" s="71" t="s">
        <v>58</v>
      </c>
      <c r="I35" s="107" t="str">
        <f>IF('MPS(input)'!I34&gt;0,'MPS(input)'!I34,"")</f>
        <v/>
      </c>
      <c r="J35" s="108" t="str">
        <f>IF('MPS(input)'!J34&gt;0,'MPS(input)'!J34,"")</f>
        <v/>
      </c>
      <c r="K35" s="108" t="str">
        <f>IF('MPS(input)'!K34&gt;0,'MPS(input)'!K34,"")</f>
        <v/>
      </c>
      <c r="L35" s="109" t="str">
        <f>IF('MPS(input)'!L34&gt;0,'MPS(input)'!L34,"")</f>
        <v/>
      </c>
      <c r="M35" s="100" t="str">
        <f t="shared" si="0"/>
        <v>-</v>
      </c>
      <c r="P35" s="113"/>
      <c r="Q35" s="71" t="s">
        <v>58</v>
      </c>
      <c r="R35" s="99" t="str">
        <f t="shared" si="2"/>
        <v>-</v>
      </c>
      <c r="S35" s="99" t="str">
        <f t="shared" si="1"/>
        <v>-</v>
      </c>
      <c r="U35" s="24"/>
      <c r="V35" s="24"/>
      <c r="W35" s="24"/>
      <c r="X35" s="24"/>
      <c r="Y35" s="24"/>
      <c r="Z35" s="24"/>
      <c r="AA35" s="24"/>
      <c r="AB35" s="24"/>
      <c r="AC35" s="24"/>
    </row>
    <row r="36" spans="2:29" s="63" customFormat="1" ht="15" x14ac:dyDescent="0.15">
      <c r="B36" s="87"/>
      <c r="C36" s="71" t="s">
        <v>59</v>
      </c>
      <c r="D36" s="101"/>
      <c r="E36" s="95"/>
      <c r="G36" s="87"/>
      <c r="H36" s="71" t="s">
        <v>59</v>
      </c>
      <c r="I36" s="107" t="str">
        <f>IF('MPS(input)'!I35&gt;0,'MPS(input)'!I35,"")</f>
        <v/>
      </c>
      <c r="J36" s="108" t="str">
        <f>IF('MPS(input)'!J35&gt;0,'MPS(input)'!J35,"")</f>
        <v/>
      </c>
      <c r="K36" s="108" t="str">
        <f>IF('MPS(input)'!K35&gt;0,'MPS(input)'!K35,"")</f>
        <v/>
      </c>
      <c r="L36" s="109" t="str">
        <f>IF('MPS(input)'!L35&gt;0,'MPS(input)'!L35,"")</f>
        <v/>
      </c>
      <c r="M36" s="100" t="str">
        <f t="shared" si="0"/>
        <v>-</v>
      </c>
      <c r="P36" s="113"/>
      <c r="Q36" s="71" t="s">
        <v>59</v>
      </c>
      <c r="R36" s="99" t="str">
        <f t="shared" si="2"/>
        <v>-</v>
      </c>
      <c r="S36" s="99" t="str">
        <f t="shared" si="1"/>
        <v>-</v>
      </c>
      <c r="U36" s="24"/>
      <c r="V36" s="24"/>
      <c r="W36" s="24"/>
      <c r="X36" s="24"/>
      <c r="Y36" s="24"/>
      <c r="Z36" s="24"/>
      <c r="AA36" s="24"/>
      <c r="AB36" s="24"/>
      <c r="AC36" s="24"/>
    </row>
    <row r="37" spans="2:29" s="63" customFormat="1" ht="15" x14ac:dyDescent="0.15">
      <c r="B37" s="87"/>
      <c r="C37" s="71" t="s">
        <v>60</v>
      </c>
      <c r="D37" s="101"/>
      <c r="E37" s="95"/>
      <c r="G37" s="87"/>
      <c r="H37" s="71" t="s">
        <v>60</v>
      </c>
      <c r="I37" s="107" t="str">
        <f>IF('MPS(input)'!I36&gt;0,'MPS(input)'!I36,"")</f>
        <v/>
      </c>
      <c r="J37" s="108" t="str">
        <f>IF('MPS(input)'!J36&gt;0,'MPS(input)'!J36,"")</f>
        <v/>
      </c>
      <c r="K37" s="108" t="str">
        <f>IF('MPS(input)'!K36&gt;0,'MPS(input)'!K36,"")</f>
        <v/>
      </c>
      <c r="L37" s="109" t="str">
        <f>IF('MPS(input)'!L36&gt;0,'MPS(input)'!L36,"")</f>
        <v/>
      </c>
      <c r="M37" s="100" t="str">
        <f t="shared" si="0"/>
        <v>-</v>
      </c>
      <c r="P37" s="113"/>
      <c r="Q37" s="71" t="s">
        <v>60</v>
      </c>
      <c r="R37" s="99" t="str">
        <f t="shared" si="2"/>
        <v>-</v>
      </c>
      <c r="S37" s="99" t="str">
        <f t="shared" si="1"/>
        <v>-</v>
      </c>
      <c r="U37" s="24"/>
      <c r="V37" s="24"/>
      <c r="W37" s="24"/>
      <c r="X37" s="24"/>
      <c r="Y37" s="24"/>
      <c r="Z37" s="24"/>
      <c r="AA37" s="24"/>
      <c r="AB37" s="24"/>
      <c r="AC37" s="24"/>
    </row>
    <row r="38" spans="2:29" s="63" customFormat="1" ht="15" x14ac:dyDescent="0.15">
      <c r="B38" s="87"/>
      <c r="C38" s="71" t="s">
        <v>61</v>
      </c>
      <c r="D38" s="101"/>
      <c r="E38" s="95"/>
      <c r="G38" s="87"/>
      <c r="H38" s="71" t="s">
        <v>61</v>
      </c>
      <c r="I38" s="107" t="str">
        <f>IF('MPS(input)'!I37&gt;0,'MPS(input)'!I37,"")</f>
        <v/>
      </c>
      <c r="J38" s="108" t="str">
        <f>IF('MPS(input)'!J37&gt;0,'MPS(input)'!J37,"")</f>
        <v/>
      </c>
      <c r="K38" s="108" t="str">
        <f>IF('MPS(input)'!K37&gt;0,'MPS(input)'!K37,"")</f>
        <v/>
      </c>
      <c r="L38" s="109" t="str">
        <f>IF('MPS(input)'!L37&gt;0,'MPS(input)'!L37,"")</f>
        <v/>
      </c>
      <c r="M38" s="100" t="str">
        <f t="shared" si="0"/>
        <v>-</v>
      </c>
      <c r="P38" s="113"/>
      <c r="Q38" s="71" t="s">
        <v>61</v>
      </c>
      <c r="R38" s="99" t="str">
        <f t="shared" si="2"/>
        <v>-</v>
      </c>
      <c r="S38" s="99" t="str">
        <f t="shared" si="1"/>
        <v>-</v>
      </c>
      <c r="U38" s="24"/>
      <c r="V38" s="24"/>
      <c r="W38" s="24"/>
      <c r="X38" s="24"/>
      <c r="Y38" s="24"/>
      <c r="Z38" s="24"/>
      <c r="AA38" s="24"/>
      <c r="AB38" s="24"/>
      <c r="AC38" s="24"/>
    </row>
    <row r="39" spans="2:29" s="63" customFormat="1" ht="15" x14ac:dyDescent="0.15">
      <c r="B39" s="87"/>
      <c r="C39" s="71" t="s">
        <v>62</v>
      </c>
      <c r="D39" s="101"/>
      <c r="E39" s="95"/>
      <c r="G39" s="87"/>
      <c r="H39" s="71" t="s">
        <v>62</v>
      </c>
      <c r="I39" s="107" t="str">
        <f>IF('MPS(input)'!I38&gt;0,'MPS(input)'!I38,"")</f>
        <v/>
      </c>
      <c r="J39" s="108" t="str">
        <f>IF('MPS(input)'!J38&gt;0,'MPS(input)'!J38,"")</f>
        <v/>
      </c>
      <c r="K39" s="108" t="str">
        <f>IF('MPS(input)'!K38&gt;0,'MPS(input)'!K38,"")</f>
        <v/>
      </c>
      <c r="L39" s="109" t="str">
        <f>IF('MPS(input)'!L38&gt;0,'MPS(input)'!L38,"")</f>
        <v/>
      </c>
      <c r="M39" s="100" t="str">
        <f t="shared" si="0"/>
        <v>-</v>
      </c>
      <c r="P39" s="113"/>
      <c r="Q39" s="71" t="s">
        <v>62</v>
      </c>
      <c r="R39" s="99" t="str">
        <f t="shared" si="2"/>
        <v>-</v>
      </c>
      <c r="S39" s="99" t="str">
        <f t="shared" si="1"/>
        <v>-</v>
      </c>
      <c r="U39" s="24"/>
      <c r="V39" s="24"/>
      <c r="W39" s="24"/>
      <c r="X39" s="24"/>
      <c r="Y39" s="24"/>
      <c r="Z39" s="24"/>
      <c r="AA39" s="24"/>
      <c r="AB39" s="24"/>
      <c r="AC39" s="24"/>
    </row>
    <row r="40" spans="2:29" s="63" customFormat="1" ht="15" x14ac:dyDescent="0.15">
      <c r="B40" s="87"/>
      <c r="C40" s="71" t="s">
        <v>63</v>
      </c>
      <c r="D40" s="101"/>
      <c r="E40" s="95"/>
      <c r="G40" s="87"/>
      <c r="H40" s="71" t="s">
        <v>63</v>
      </c>
      <c r="I40" s="107" t="str">
        <f>IF('MPS(input)'!I39&gt;0,'MPS(input)'!I39,"")</f>
        <v/>
      </c>
      <c r="J40" s="108" t="str">
        <f>IF('MPS(input)'!J39&gt;0,'MPS(input)'!J39,"")</f>
        <v/>
      </c>
      <c r="K40" s="108" t="str">
        <f>IF('MPS(input)'!K39&gt;0,'MPS(input)'!K39,"")</f>
        <v/>
      </c>
      <c r="L40" s="109" t="str">
        <f>IF('MPS(input)'!L39&gt;0,'MPS(input)'!L39,"")</f>
        <v/>
      </c>
      <c r="M40" s="100" t="str">
        <f t="shared" si="0"/>
        <v>-</v>
      </c>
      <c r="P40" s="113"/>
      <c r="Q40" s="71" t="s">
        <v>63</v>
      </c>
      <c r="R40" s="99" t="str">
        <f t="shared" si="2"/>
        <v>-</v>
      </c>
      <c r="S40" s="99" t="str">
        <f t="shared" si="1"/>
        <v>-</v>
      </c>
      <c r="U40" s="24"/>
      <c r="V40" s="24"/>
      <c r="W40" s="24"/>
      <c r="X40" s="24"/>
      <c r="Y40" s="24"/>
      <c r="Z40" s="24"/>
      <c r="AA40" s="24"/>
      <c r="AB40" s="24"/>
      <c r="AC40" s="24"/>
    </row>
    <row r="41" spans="2:29" s="63" customFormat="1" ht="15" x14ac:dyDescent="0.15">
      <c r="B41" s="87"/>
      <c r="C41" s="71" t="s">
        <v>64</v>
      </c>
      <c r="D41" s="101"/>
      <c r="E41" s="95"/>
      <c r="G41" s="87"/>
      <c r="H41" s="71" t="s">
        <v>64</v>
      </c>
      <c r="I41" s="107" t="str">
        <f>IF('MPS(input)'!I40&gt;0,'MPS(input)'!I40,"")</f>
        <v/>
      </c>
      <c r="J41" s="108" t="str">
        <f>IF('MPS(input)'!J40&gt;0,'MPS(input)'!J40,"")</f>
        <v/>
      </c>
      <c r="K41" s="108" t="str">
        <f>IF('MPS(input)'!K40&gt;0,'MPS(input)'!K40,"")</f>
        <v/>
      </c>
      <c r="L41" s="109" t="str">
        <f>IF('MPS(input)'!L40&gt;0,'MPS(input)'!L40,"")</f>
        <v/>
      </c>
      <c r="M41" s="100" t="str">
        <f t="shared" si="0"/>
        <v>-</v>
      </c>
      <c r="P41" s="113"/>
      <c r="Q41" s="71" t="s">
        <v>64</v>
      </c>
      <c r="R41" s="99" t="str">
        <f t="shared" si="2"/>
        <v>-</v>
      </c>
      <c r="S41" s="99" t="str">
        <f t="shared" si="1"/>
        <v>-</v>
      </c>
      <c r="U41" s="24"/>
      <c r="V41" s="24"/>
      <c r="W41" s="24"/>
      <c r="X41" s="24"/>
      <c r="Y41" s="24"/>
      <c r="Z41" s="24"/>
      <c r="AA41" s="24"/>
      <c r="AB41" s="24"/>
      <c r="AC41" s="24"/>
    </row>
    <row r="42" spans="2:29" s="63" customFormat="1" ht="15" x14ac:dyDescent="0.15">
      <c r="B42" s="87"/>
      <c r="C42" s="71" t="s">
        <v>65</v>
      </c>
      <c r="D42" s="101"/>
      <c r="E42" s="95"/>
      <c r="G42" s="87"/>
      <c r="H42" s="71" t="s">
        <v>65</v>
      </c>
      <c r="I42" s="107" t="str">
        <f>IF('MPS(input)'!I41&gt;0,'MPS(input)'!I41,"")</f>
        <v/>
      </c>
      <c r="J42" s="108" t="str">
        <f>IF('MPS(input)'!J41&gt;0,'MPS(input)'!J41,"")</f>
        <v/>
      </c>
      <c r="K42" s="108" t="str">
        <f>IF('MPS(input)'!K41&gt;0,'MPS(input)'!K41,"")</f>
        <v/>
      </c>
      <c r="L42" s="109" t="str">
        <f>IF('MPS(input)'!L41&gt;0,'MPS(input)'!L41,"")</f>
        <v/>
      </c>
      <c r="M42" s="100" t="str">
        <f t="shared" si="0"/>
        <v>-</v>
      </c>
      <c r="P42" s="113"/>
      <c r="Q42" s="71" t="s">
        <v>65</v>
      </c>
      <c r="R42" s="99" t="str">
        <f t="shared" si="2"/>
        <v>-</v>
      </c>
      <c r="S42" s="99" t="str">
        <f t="shared" si="1"/>
        <v>-</v>
      </c>
      <c r="U42" s="24"/>
      <c r="V42" s="24"/>
      <c r="W42" s="24"/>
      <c r="X42" s="24"/>
      <c r="Y42" s="24"/>
      <c r="Z42" s="24"/>
      <c r="AA42" s="24"/>
      <c r="AB42" s="24"/>
      <c r="AC42" s="24"/>
    </row>
    <row r="43" spans="2:29" s="63" customFormat="1" ht="15" x14ac:dyDescent="0.15">
      <c r="B43" s="87"/>
      <c r="C43" s="71" t="s">
        <v>66</v>
      </c>
      <c r="D43" s="101"/>
      <c r="E43" s="95"/>
      <c r="G43" s="87"/>
      <c r="H43" s="71" t="s">
        <v>66</v>
      </c>
      <c r="I43" s="107" t="str">
        <f>IF('MPS(input)'!I42&gt;0,'MPS(input)'!I42,"")</f>
        <v/>
      </c>
      <c r="J43" s="108" t="str">
        <f>IF('MPS(input)'!J42&gt;0,'MPS(input)'!J42,"")</f>
        <v/>
      </c>
      <c r="K43" s="108" t="str">
        <f>IF('MPS(input)'!K42&gt;0,'MPS(input)'!K42,"")</f>
        <v/>
      </c>
      <c r="L43" s="109" t="str">
        <f>IF('MPS(input)'!L42&gt;0,'MPS(input)'!L42,"")</f>
        <v/>
      </c>
      <c r="M43" s="100" t="str">
        <f t="shared" si="0"/>
        <v>-</v>
      </c>
      <c r="P43" s="113"/>
      <c r="Q43" s="71" t="s">
        <v>66</v>
      </c>
      <c r="R43" s="99" t="str">
        <f t="shared" si="2"/>
        <v>-</v>
      </c>
      <c r="S43" s="99" t="str">
        <f t="shared" si="1"/>
        <v>-</v>
      </c>
      <c r="U43" s="24"/>
      <c r="V43" s="24"/>
      <c r="W43" s="24"/>
      <c r="X43" s="24"/>
      <c r="Y43" s="24"/>
      <c r="Z43" s="24"/>
      <c r="AA43" s="24"/>
      <c r="AB43" s="24"/>
      <c r="AC43" s="24"/>
    </row>
    <row r="44" spans="2:29" s="63" customFormat="1" ht="15" x14ac:dyDescent="0.15">
      <c r="B44" s="87"/>
      <c r="C44" s="71" t="s">
        <v>67</v>
      </c>
      <c r="D44" s="101"/>
      <c r="E44" s="95"/>
      <c r="G44" s="87"/>
      <c r="H44" s="71" t="s">
        <v>67</v>
      </c>
      <c r="I44" s="107" t="str">
        <f>IF('MPS(input)'!I43&gt;0,'MPS(input)'!I43,"")</f>
        <v/>
      </c>
      <c r="J44" s="108" t="str">
        <f>IF('MPS(input)'!J43&gt;0,'MPS(input)'!J43,"")</f>
        <v/>
      </c>
      <c r="K44" s="108" t="str">
        <f>IF('MPS(input)'!K43&gt;0,'MPS(input)'!K43,"")</f>
        <v/>
      </c>
      <c r="L44" s="109" t="str">
        <f>IF('MPS(input)'!L43&gt;0,'MPS(input)'!L43,"")</f>
        <v/>
      </c>
      <c r="M44" s="100" t="str">
        <f t="shared" si="0"/>
        <v>-</v>
      </c>
      <c r="P44" s="113"/>
      <c r="Q44" s="71" t="s">
        <v>67</v>
      </c>
      <c r="R44" s="99" t="str">
        <f t="shared" si="2"/>
        <v>-</v>
      </c>
      <c r="S44" s="99" t="str">
        <f t="shared" si="1"/>
        <v>-</v>
      </c>
      <c r="U44" s="24"/>
      <c r="V44" s="24"/>
      <c r="W44" s="24"/>
      <c r="X44" s="24"/>
      <c r="Y44" s="24"/>
      <c r="Z44" s="24"/>
      <c r="AA44" s="24"/>
      <c r="AB44" s="24"/>
      <c r="AC44" s="24"/>
    </row>
    <row r="45" spans="2:29" s="63" customFormat="1" ht="15" x14ac:dyDescent="0.15">
      <c r="B45" s="87"/>
      <c r="C45" s="71" t="s">
        <v>68</v>
      </c>
      <c r="D45" s="101"/>
      <c r="E45" s="95"/>
      <c r="G45" s="87"/>
      <c r="H45" s="71" t="s">
        <v>68</v>
      </c>
      <c r="I45" s="107" t="str">
        <f>IF('MPS(input)'!I44&gt;0,'MPS(input)'!I44,"")</f>
        <v/>
      </c>
      <c r="J45" s="108" t="str">
        <f>IF('MPS(input)'!J44&gt;0,'MPS(input)'!J44,"")</f>
        <v/>
      </c>
      <c r="K45" s="108" t="str">
        <f>IF('MPS(input)'!K44&gt;0,'MPS(input)'!K44,"")</f>
        <v/>
      </c>
      <c r="L45" s="109" t="str">
        <f>IF('MPS(input)'!L44&gt;0,'MPS(input)'!L44,"")</f>
        <v/>
      </c>
      <c r="M45" s="100" t="str">
        <f t="shared" si="0"/>
        <v>-</v>
      </c>
      <c r="P45" s="113"/>
      <c r="Q45" s="71" t="s">
        <v>68</v>
      </c>
      <c r="R45" s="99" t="str">
        <f t="shared" si="2"/>
        <v>-</v>
      </c>
      <c r="S45" s="99" t="str">
        <f t="shared" si="1"/>
        <v>-</v>
      </c>
      <c r="U45" s="24"/>
      <c r="V45" s="24"/>
      <c r="W45" s="24"/>
      <c r="X45" s="24"/>
      <c r="Y45" s="24"/>
      <c r="Z45" s="24"/>
      <c r="AA45" s="24"/>
      <c r="AB45" s="24"/>
      <c r="AC45" s="24"/>
    </row>
    <row r="46" spans="2:29" s="63" customFormat="1" ht="15" x14ac:dyDescent="0.15">
      <c r="B46" s="87"/>
      <c r="C46" s="71" t="s">
        <v>69</v>
      </c>
      <c r="D46" s="101"/>
      <c r="E46" s="95"/>
      <c r="G46" s="87"/>
      <c r="H46" s="71" t="s">
        <v>69</v>
      </c>
      <c r="I46" s="107" t="str">
        <f>IF('MPS(input)'!I45&gt;0,'MPS(input)'!I45,"")</f>
        <v/>
      </c>
      <c r="J46" s="108" t="str">
        <f>IF('MPS(input)'!J45&gt;0,'MPS(input)'!J45,"")</f>
        <v/>
      </c>
      <c r="K46" s="108" t="str">
        <f>IF('MPS(input)'!K45&gt;0,'MPS(input)'!K45,"")</f>
        <v/>
      </c>
      <c r="L46" s="109" t="str">
        <f>IF('MPS(input)'!L45&gt;0,'MPS(input)'!L45,"")</f>
        <v/>
      </c>
      <c r="M46" s="100" t="str">
        <f t="shared" si="0"/>
        <v>-</v>
      </c>
      <c r="P46" s="113"/>
      <c r="Q46" s="71" t="s">
        <v>69</v>
      </c>
      <c r="R46" s="99" t="str">
        <f t="shared" si="2"/>
        <v>-</v>
      </c>
      <c r="S46" s="99" t="str">
        <f t="shared" si="1"/>
        <v>-</v>
      </c>
      <c r="U46" s="24"/>
      <c r="V46" s="24"/>
      <c r="W46" s="24"/>
      <c r="X46" s="24"/>
      <c r="Y46" s="24"/>
      <c r="Z46" s="24"/>
      <c r="AA46" s="24"/>
      <c r="AB46" s="24"/>
      <c r="AC46" s="24"/>
    </row>
    <row r="47" spans="2:29" s="63" customFormat="1" ht="15" x14ac:dyDescent="0.15">
      <c r="B47" s="87"/>
      <c r="C47" s="71" t="s">
        <v>70</v>
      </c>
      <c r="D47" s="101"/>
      <c r="E47" s="95"/>
      <c r="G47" s="87"/>
      <c r="H47" s="71" t="s">
        <v>70</v>
      </c>
      <c r="I47" s="107" t="str">
        <f>IF('MPS(input)'!I46&gt;0,'MPS(input)'!I46,"")</f>
        <v/>
      </c>
      <c r="J47" s="108" t="str">
        <f>IF('MPS(input)'!J46&gt;0,'MPS(input)'!J46,"")</f>
        <v/>
      </c>
      <c r="K47" s="108" t="str">
        <f>IF('MPS(input)'!K46&gt;0,'MPS(input)'!K46,"")</f>
        <v/>
      </c>
      <c r="L47" s="109" t="str">
        <f>IF('MPS(input)'!L46&gt;0,'MPS(input)'!L46,"")</f>
        <v/>
      </c>
      <c r="M47" s="100" t="str">
        <f t="shared" si="0"/>
        <v>-</v>
      </c>
      <c r="P47" s="113"/>
      <c r="Q47" s="71" t="s">
        <v>70</v>
      </c>
      <c r="R47" s="99" t="str">
        <f t="shared" si="2"/>
        <v>-</v>
      </c>
      <c r="S47" s="99" t="str">
        <f t="shared" si="1"/>
        <v>-</v>
      </c>
      <c r="U47" s="24"/>
      <c r="V47" s="24"/>
      <c r="W47" s="24"/>
      <c r="X47" s="24"/>
      <c r="Y47" s="24"/>
      <c r="Z47" s="24"/>
      <c r="AA47" s="24"/>
      <c r="AB47" s="24"/>
      <c r="AC47" s="24"/>
    </row>
    <row r="48" spans="2:29" s="63" customFormat="1" ht="15" x14ac:dyDescent="0.15">
      <c r="B48" s="87"/>
      <c r="C48" s="71" t="s">
        <v>71</v>
      </c>
      <c r="D48" s="101"/>
      <c r="E48" s="95"/>
      <c r="G48" s="87"/>
      <c r="H48" s="71" t="s">
        <v>71</v>
      </c>
      <c r="I48" s="107" t="str">
        <f>IF('MPS(input)'!I47&gt;0,'MPS(input)'!I47,"")</f>
        <v/>
      </c>
      <c r="J48" s="108" t="str">
        <f>IF('MPS(input)'!J47&gt;0,'MPS(input)'!J47,"")</f>
        <v/>
      </c>
      <c r="K48" s="108" t="str">
        <f>IF('MPS(input)'!K47&gt;0,'MPS(input)'!K47,"")</f>
        <v/>
      </c>
      <c r="L48" s="109" t="str">
        <f>IF('MPS(input)'!L47&gt;0,'MPS(input)'!L47,"")</f>
        <v/>
      </c>
      <c r="M48" s="100" t="str">
        <f t="shared" si="0"/>
        <v>-</v>
      </c>
      <c r="P48" s="113"/>
      <c r="Q48" s="71" t="s">
        <v>71</v>
      </c>
      <c r="R48" s="99" t="str">
        <f t="shared" si="2"/>
        <v>-</v>
      </c>
      <c r="S48" s="99" t="str">
        <f t="shared" si="1"/>
        <v>-</v>
      </c>
      <c r="U48" s="24"/>
      <c r="V48" s="24"/>
      <c r="W48" s="24"/>
      <c r="X48" s="24"/>
      <c r="Y48" s="24"/>
      <c r="Z48" s="24"/>
      <c r="AA48" s="24"/>
      <c r="AB48" s="24"/>
      <c r="AC48" s="24"/>
    </row>
    <row r="49" spans="2:29" s="63" customFormat="1" ht="15" x14ac:dyDescent="0.15">
      <c r="B49" s="87"/>
      <c r="C49" s="71" t="s">
        <v>72</v>
      </c>
      <c r="D49" s="101"/>
      <c r="E49" s="95"/>
      <c r="G49" s="87"/>
      <c r="H49" s="71" t="s">
        <v>72</v>
      </c>
      <c r="I49" s="107" t="str">
        <f>IF('MPS(input)'!I48&gt;0,'MPS(input)'!I48,"")</f>
        <v/>
      </c>
      <c r="J49" s="108" t="str">
        <f>IF('MPS(input)'!J48&gt;0,'MPS(input)'!J48,"")</f>
        <v/>
      </c>
      <c r="K49" s="108" t="str">
        <f>IF('MPS(input)'!K48&gt;0,'MPS(input)'!K48,"")</f>
        <v/>
      </c>
      <c r="L49" s="109" t="str">
        <f>IF('MPS(input)'!L48&gt;0,'MPS(input)'!L48,"")</f>
        <v/>
      </c>
      <c r="M49" s="100" t="str">
        <f t="shared" si="0"/>
        <v>-</v>
      </c>
      <c r="P49" s="113"/>
      <c r="Q49" s="71" t="s">
        <v>72</v>
      </c>
      <c r="R49" s="99" t="str">
        <f t="shared" si="2"/>
        <v>-</v>
      </c>
      <c r="S49" s="99" t="str">
        <f t="shared" si="1"/>
        <v>-</v>
      </c>
      <c r="U49" s="24"/>
      <c r="V49" s="24"/>
      <c r="W49" s="24"/>
      <c r="X49" s="24"/>
      <c r="Y49" s="24"/>
      <c r="Z49" s="24"/>
      <c r="AA49" s="24"/>
      <c r="AB49" s="24"/>
      <c r="AC49" s="24"/>
    </row>
    <row r="50" spans="2:29" s="63" customFormat="1" ht="15" x14ac:dyDescent="0.15">
      <c r="B50" s="87"/>
      <c r="C50" s="71" t="s">
        <v>73</v>
      </c>
      <c r="D50" s="101"/>
      <c r="E50" s="95"/>
      <c r="G50" s="87"/>
      <c r="H50" s="71" t="s">
        <v>73</v>
      </c>
      <c r="I50" s="107" t="str">
        <f>IF('MPS(input)'!I49&gt;0,'MPS(input)'!I49,"")</f>
        <v/>
      </c>
      <c r="J50" s="108" t="str">
        <f>IF('MPS(input)'!J49&gt;0,'MPS(input)'!J49,"")</f>
        <v/>
      </c>
      <c r="K50" s="108" t="str">
        <f>IF('MPS(input)'!K49&gt;0,'MPS(input)'!K49,"")</f>
        <v/>
      </c>
      <c r="L50" s="109" t="str">
        <f>IF('MPS(input)'!L49&gt;0,'MPS(input)'!L49,"")</f>
        <v/>
      </c>
      <c r="M50" s="100" t="str">
        <f t="shared" si="0"/>
        <v>-</v>
      </c>
      <c r="P50" s="113"/>
      <c r="Q50" s="71" t="s">
        <v>73</v>
      </c>
      <c r="R50" s="99" t="str">
        <f t="shared" si="2"/>
        <v>-</v>
      </c>
      <c r="S50" s="99" t="str">
        <f t="shared" si="1"/>
        <v>-</v>
      </c>
      <c r="U50" s="24"/>
      <c r="V50" s="24"/>
      <c r="W50" s="24"/>
      <c r="X50" s="24"/>
      <c r="Y50" s="24"/>
      <c r="Z50" s="24"/>
      <c r="AA50" s="24"/>
      <c r="AB50" s="24"/>
      <c r="AC50" s="24"/>
    </row>
    <row r="51" spans="2:29" s="63" customFormat="1" ht="15" x14ac:dyDescent="0.15">
      <c r="B51" s="87"/>
      <c r="C51" s="71" t="s">
        <v>74</v>
      </c>
      <c r="D51" s="101"/>
      <c r="E51" s="95"/>
      <c r="G51" s="87"/>
      <c r="H51" s="71" t="s">
        <v>74</v>
      </c>
      <c r="I51" s="107" t="str">
        <f>IF('MPS(input)'!I50&gt;0,'MPS(input)'!I50,"")</f>
        <v/>
      </c>
      <c r="J51" s="108" t="str">
        <f>IF('MPS(input)'!J50&gt;0,'MPS(input)'!J50,"")</f>
        <v/>
      </c>
      <c r="K51" s="108" t="str">
        <f>IF('MPS(input)'!K50&gt;0,'MPS(input)'!K50,"")</f>
        <v/>
      </c>
      <c r="L51" s="109" t="str">
        <f>IF('MPS(input)'!L50&gt;0,'MPS(input)'!L50,"")</f>
        <v/>
      </c>
      <c r="M51" s="100" t="str">
        <f t="shared" si="0"/>
        <v>-</v>
      </c>
      <c r="P51" s="113"/>
      <c r="Q51" s="71" t="s">
        <v>74</v>
      </c>
      <c r="R51" s="99" t="str">
        <f t="shared" si="2"/>
        <v>-</v>
      </c>
      <c r="S51" s="99" t="str">
        <f t="shared" si="1"/>
        <v>-</v>
      </c>
      <c r="U51" s="24"/>
      <c r="V51" s="24"/>
      <c r="W51" s="24"/>
      <c r="X51" s="24"/>
      <c r="Y51" s="24"/>
      <c r="Z51" s="24"/>
      <c r="AA51" s="24"/>
      <c r="AB51" s="24"/>
      <c r="AC51" s="24"/>
    </row>
    <row r="52" spans="2:29" s="63" customFormat="1" ht="15" x14ac:dyDescent="0.15">
      <c r="B52" s="87"/>
      <c r="C52" s="71" t="s">
        <v>75</v>
      </c>
      <c r="D52" s="101"/>
      <c r="E52" s="95"/>
      <c r="G52" s="87"/>
      <c r="H52" s="71" t="s">
        <v>75</v>
      </c>
      <c r="I52" s="107" t="str">
        <f>IF('MPS(input)'!I51&gt;0,'MPS(input)'!I51,"")</f>
        <v/>
      </c>
      <c r="J52" s="108" t="str">
        <f>IF('MPS(input)'!J51&gt;0,'MPS(input)'!J51,"")</f>
        <v/>
      </c>
      <c r="K52" s="108" t="str">
        <f>IF('MPS(input)'!K51&gt;0,'MPS(input)'!K51,"")</f>
        <v/>
      </c>
      <c r="L52" s="109" t="str">
        <f>IF('MPS(input)'!L51&gt;0,'MPS(input)'!L51,"")</f>
        <v/>
      </c>
      <c r="M52" s="100" t="str">
        <f t="shared" si="0"/>
        <v>-</v>
      </c>
      <c r="P52" s="113"/>
      <c r="Q52" s="71" t="s">
        <v>75</v>
      </c>
      <c r="R52" s="99" t="str">
        <f t="shared" si="2"/>
        <v>-</v>
      </c>
      <c r="S52" s="99" t="str">
        <f t="shared" si="1"/>
        <v>-</v>
      </c>
      <c r="U52" s="24"/>
      <c r="V52" s="24"/>
      <c r="W52" s="24"/>
      <c r="X52" s="24"/>
      <c r="Y52" s="24"/>
      <c r="Z52" s="24"/>
      <c r="AA52" s="24"/>
      <c r="AB52" s="24"/>
      <c r="AC52" s="24"/>
    </row>
    <row r="53" spans="2:29" s="63" customFormat="1" ht="15" x14ac:dyDescent="0.15">
      <c r="B53" s="87"/>
      <c r="C53" s="71" t="s">
        <v>76</v>
      </c>
      <c r="D53" s="101"/>
      <c r="E53" s="95"/>
      <c r="G53" s="87"/>
      <c r="H53" s="71" t="s">
        <v>76</v>
      </c>
      <c r="I53" s="107" t="str">
        <f>IF('MPS(input)'!I52&gt;0,'MPS(input)'!I52,"")</f>
        <v/>
      </c>
      <c r="J53" s="108" t="str">
        <f>IF('MPS(input)'!J52&gt;0,'MPS(input)'!J52,"")</f>
        <v/>
      </c>
      <c r="K53" s="108" t="str">
        <f>IF('MPS(input)'!K52&gt;0,'MPS(input)'!K52,"")</f>
        <v/>
      </c>
      <c r="L53" s="109" t="str">
        <f>IF('MPS(input)'!L52&gt;0,'MPS(input)'!L52,"")</f>
        <v/>
      </c>
      <c r="M53" s="100" t="str">
        <f t="shared" si="0"/>
        <v>-</v>
      </c>
      <c r="P53" s="113"/>
      <c r="Q53" s="71" t="s">
        <v>76</v>
      </c>
      <c r="R53" s="99" t="str">
        <f t="shared" si="2"/>
        <v>-</v>
      </c>
      <c r="S53" s="99" t="str">
        <f t="shared" si="1"/>
        <v>-</v>
      </c>
      <c r="U53" s="24"/>
      <c r="V53" s="24"/>
      <c r="W53" s="24"/>
      <c r="X53" s="24"/>
      <c r="Y53" s="24"/>
      <c r="Z53" s="24"/>
      <c r="AA53" s="24"/>
      <c r="AB53" s="24"/>
      <c r="AC53" s="24"/>
    </row>
    <row r="54" spans="2:29" s="63" customFormat="1" ht="15" x14ac:dyDescent="0.15">
      <c r="B54" s="87"/>
      <c r="C54" s="71" t="s">
        <v>77</v>
      </c>
      <c r="D54" s="101"/>
      <c r="E54" s="95"/>
      <c r="G54" s="87"/>
      <c r="H54" s="71" t="s">
        <v>77</v>
      </c>
      <c r="I54" s="107" t="str">
        <f>IF('MPS(input)'!I53&gt;0,'MPS(input)'!I53,"")</f>
        <v/>
      </c>
      <c r="J54" s="108" t="str">
        <f>IF('MPS(input)'!J53&gt;0,'MPS(input)'!J53,"")</f>
        <v/>
      </c>
      <c r="K54" s="108" t="str">
        <f>IF('MPS(input)'!K53&gt;0,'MPS(input)'!K53,"")</f>
        <v/>
      </c>
      <c r="L54" s="109" t="str">
        <f>IF('MPS(input)'!L53&gt;0,'MPS(input)'!L53,"")</f>
        <v/>
      </c>
      <c r="M54" s="100" t="str">
        <f t="shared" si="0"/>
        <v>-</v>
      </c>
      <c r="P54" s="113"/>
      <c r="Q54" s="71" t="s">
        <v>77</v>
      </c>
      <c r="R54" s="99" t="str">
        <f t="shared" si="2"/>
        <v>-</v>
      </c>
      <c r="S54" s="99" t="str">
        <f t="shared" si="1"/>
        <v>-</v>
      </c>
      <c r="U54" s="24"/>
      <c r="V54" s="24"/>
      <c r="W54" s="24"/>
      <c r="X54" s="24"/>
      <c r="Y54" s="24"/>
      <c r="Z54" s="24"/>
      <c r="AA54" s="24"/>
      <c r="AB54" s="24"/>
      <c r="AC54" s="24"/>
    </row>
    <row r="55" spans="2:29" s="63" customFormat="1" ht="15" x14ac:dyDescent="0.15">
      <c r="B55" s="87"/>
      <c r="C55" s="71" t="s">
        <v>78</v>
      </c>
      <c r="D55" s="101"/>
      <c r="E55" s="95"/>
      <c r="G55" s="87"/>
      <c r="H55" s="71" t="s">
        <v>78</v>
      </c>
      <c r="I55" s="107" t="str">
        <f>IF('MPS(input)'!I54&gt;0,'MPS(input)'!I54,"")</f>
        <v/>
      </c>
      <c r="J55" s="108" t="str">
        <f>IF('MPS(input)'!J54&gt;0,'MPS(input)'!J54,"")</f>
        <v/>
      </c>
      <c r="K55" s="108" t="str">
        <f>IF('MPS(input)'!K54&gt;0,'MPS(input)'!K54,"")</f>
        <v/>
      </c>
      <c r="L55" s="109" t="str">
        <f>IF('MPS(input)'!L54&gt;0,'MPS(input)'!L54,"")</f>
        <v/>
      </c>
      <c r="M55" s="100" t="str">
        <f t="shared" si="0"/>
        <v>-</v>
      </c>
      <c r="P55" s="113"/>
      <c r="Q55" s="71" t="s">
        <v>78</v>
      </c>
      <c r="R55" s="99" t="str">
        <f t="shared" si="2"/>
        <v>-</v>
      </c>
      <c r="S55" s="99" t="str">
        <f t="shared" si="1"/>
        <v>-</v>
      </c>
      <c r="U55" s="24"/>
      <c r="V55" s="24"/>
      <c r="W55" s="24"/>
      <c r="X55" s="24"/>
      <c r="Y55" s="24"/>
      <c r="Z55" s="24"/>
      <c r="AA55" s="24"/>
      <c r="AB55" s="24"/>
      <c r="AC55" s="24"/>
    </row>
    <row r="56" spans="2:29" s="63" customFormat="1" ht="15" x14ac:dyDescent="0.15">
      <c r="B56" s="87"/>
      <c r="C56" s="71" t="s">
        <v>79</v>
      </c>
      <c r="D56" s="101"/>
      <c r="E56" s="95"/>
      <c r="G56" s="87"/>
      <c r="H56" s="71" t="s">
        <v>79</v>
      </c>
      <c r="I56" s="107" t="str">
        <f>IF('MPS(input)'!I55&gt;0,'MPS(input)'!I55,"")</f>
        <v/>
      </c>
      <c r="J56" s="108" t="str">
        <f>IF('MPS(input)'!J55&gt;0,'MPS(input)'!J55,"")</f>
        <v/>
      </c>
      <c r="K56" s="108" t="str">
        <f>IF('MPS(input)'!K55&gt;0,'MPS(input)'!K55,"")</f>
        <v/>
      </c>
      <c r="L56" s="109" t="str">
        <f>IF('MPS(input)'!L55&gt;0,'MPS(input)'!L55,"")</f>
        <v/>
      </c>
      <c r="M56" s="100" t="str">
        <f t="shared" si="0"/>
        <v>-</v>
      </c>
      <c r="P56" s="113"/>
      <c r="Q56" s="71" t="s">
        <v>79</v>
      </c>
      <c r="R56" s="99" t="str">
        <f t="shared" si="2"/>
        <v>-</v>
      </c>
      <c r="S56" s="99" t="str">
        <f t="shared" si="1"/>
        <v>-</v>
      </c>
      <c r="U56" s="24"/>
      <c r="V56" s="24"/>
      <c r="W56" s="24"/>
      <c r="X56" s="24"/>
      <c r="Y56" s="24"/>
      <c r="Z56" s="24"/>
      <c r="AA56" s="24"/>
      <c r="AB56" s="24"/>
      <c r="AC56" s="24"/>
    </row>
    <row r="57" spans="2:29" s="63" customFormat="1" ht="15" x14ac:dyDescent="0.15">
      <c r="B57" s="87"/>
      <c r="C57" s="71" t="s">
        <v>80</v>
      </c>
      <c r="D57" s="101"/>
      <c r="E57" s="95"/>
      <c r="G57" s="87"/>
      <c r="H57" s="71" t="s">
        <v>80</v>
      </c>
      <c r="I57" s="107" t="str">
        <f>IF('MPS(input)'!I56&gt;0,'MPS(input)'!I56,"")</f>
        <v/>
      </c>
      <c r="J57" s="108" t="str">
        <f>IF('MPS(input)'!J56&gt;0,'MPS(input)'!J56,"")</f>
        <v/>
      </c>
      <c r="K57" s="108" t="str">
        <f>IF('MPS(input)'!K56&gt;0,'MPS(input)'!K56,"")</f>
        <v/>
      </c>
      <c r="L57" s="109" t="str">
        <f>IF('MPS(input)'!L56&gt;0,'MPS(input)'!L56,"")</f>
        <v/>
      </c>
      <c r="M57" s="100" t="str">
        <f t="shared" si="0"/>
        <v>-</v>
      </c>
      <c r="P57" s="113"/>
      <c r="Q57" s="71" t="s">
        <v>80</v>
      </c>
      <c r="R57" s="99" t="str">
        <f t="shared" si="2"/>
        <v>-</v>
      </c>
      <c r="S57" s="99" t="str">
        <f t="shared" si="1"/>
        <v>-</v>
      </c>
      <c r="U57" s="24"/>
      <c r="V57" s="24"/>
      <c r="W57" s="24"/>
      <c r="X57" s="24"/>
      <c r="Y57" s="24"/>
      <c r="Z57" s="24"/>
      <c r="AA57" s="24"/>
      <c r="AB57" s="24"/>
      <c r="AC57" s="24"/>
    </row>
    <row r="58" spans="2:29" s="63" customFormat="1" ht="15" x14ac:dyDescent="0.15">
      <c r="B58" s="87"/>
      <c r="C58" s="71" t="s">
        <v>81</v>
      </c>
      <c r="D58" s="101"/>
      <c r="E58" s="95"/>
      <c r="G58" s="87"/>
      <c r="H58" s="71" t="s">
        <v>81</v>
      </c>
      <c r="I58" s="107" t="str">
        <f>IF('MPS(input)'!I57&gt;0,'MPS(input)'!I57,"")</f>
        <v/>
      </c>
      <c r="J58" s="108" t="str">
        <f>IF('MPS(input)'!J57&gt;0,'MPS(input)'!J57,"")</f>
        <v/>
      </c>
      <c r="K58" s="108" t="str">
        <f>IF('MPS(input)'!K57&gt;0,'MPS(input)'!K57,"")</f>
        <v/>
      </c>
      <c r="L58" s="109" t="str">
        <f>IF('MPS(input)'!L57&gt;0,'MPS(input)'!L57,"")</f>
        <v/>
      </c>
      <c r="M58" s="100" t="str">
        <f t="shared" si="0"/>
        <v>-</v>
      </c>
      <c r="P58" s="113"/>
      <c r="Q58" s="71" t="s">
        <v>81</v>
      </c>
      <c r="R58" s="99" t="str">
        <f t="shared" si="2"/>
        <v>-</v>
      </c>
      <c r="S58" s="99" t="str">
        <f t="shared" si="1"/>
        <v>-</v>
      </c>
      <c r="U58" s="24"/>
      <c r="V58" s="24"/>
      <c r="W58" s="24"/>
      <c r="X58" s="24"/>
      <c r="Y58" s="24"/>
      <c r="Z58" s="24"/>
      <c r="AA58" s="24"/>
      <c r="AB58" s="24"/>
      <c r="AC58" s="24"/>
    </row>
    <row r="59" spans="2:29" s="63" customFormat="1" ht="15" x14ac:dyDescent="0.15">
      <c r="B59" s="87"/>
      <c r="C59" s="71" t="s">
        <v>82</v>
      </c>
      <c r="D59" s="101"/>
      <c r="E59" s="95"/>
      <c r="G59" s="87"/>
      <c r="H59" s="71" t="s">
        <v>82</v>
      </c>
      <c r="I59" s="107" t="str">
        <f>IF('MPS(input)'!I58&gt;0,'MPS(input)'!I58,"")</f>
        <v/>
      </c>
      <c r="J59" s="108" t="str">
        <f>IF('MPS(input)'!J58&gt;0,'MPS(input)'!J58,"")</f>
        <v/>
      </c>
      <c r="K59" s="108" t="str">
        <f>IF('MPS(input)'!K58&gt;0,'MPS(input)'!K58,"")</f>
        <v/>
      </c>
      <c r="L59" s="109" t="str">
        <f>IF('MPS(input)'!L58&gt;0,'MPS(input)'!L58,"")</f>
        <v/>
      </c>
      <c r="M59" s="100" t="str">
        <f t="shared" si="0"/>
        <v>-</v>
      </c>
      <c r="P59" s="113"/>
      <c r="Q59" s="71" t="s">
        <v>82</v>
      </c>
      <c r="R59" s="99" t="str">
        <f t="shared" si="2"/>
        <v>-</v>
      </c>
      <c r="S59" s="99" t="str">
        <f t="shared" si="1"/>
        <v>-</v>
      </c>
      <c r="U59" s="24"/>
      <c r="V59" s="24"/>
      <c r="W59" s="24"/>
      <c r="X59" s="24"/>
      <c r="Y59" s="24"/>
      <c r="Z59" s="24"/>
      <c r="AA59" s="24"/>
      <c r="AB59" s="24"/>
      <c r="AC59" s="24"/>
    </row>
    <row r="60" spans="2:29" s="63" customFormat="1" ht="15" x14ac:dyDescent="0.15">
      <c r="B60" s="87"/>
      <c r="C60" s="71" t="s">
        <v>83</v>
      </c>
      <c r="D60" s="101"/>
      <c r="E60" s="95"/>
      <c r="G60" s="87"/>
      <c r="H60" s="71" t="s">
        <v>83</v>
      </c>
      <c r="I60" s="107" t="str">
        <f>IF('MPS(input)'!I59&gt;0,'MPS(input)'!I59,"")</f>
        <v/>
      </c>
      <c r="J60" s="108" t="str">
        <f>IF('MPS(input)'!J59&gt;0,'MPS(input)'!J59,"")</f>
        <v/>
      </c>
      <c r="K60" s="108" t="str">
        <f>IF('MPS(input)'!K59&gt;0,'MPS(input)'!K59,"")</f>
        <v/>
      </c>
      <c r="L60" s="109" t="str">
        <f>IF('MPS(input)'!L59&gt;0,'MPS(input)'!L59,"")</f>
        <v/>
      </c>
      <c r="M60" s="100" t="str">
        <f t="shared" si="0"/>
        <v>-</v>
      </c>
      <c r="P60" s="113"/>
      <c r="Q60" s="71" t="s">
        <v>83</v>
      </c>
      <c r="R60" s="99" t="str">
        <f t="shared" si="2"/>
        <v>-</v>
      </c>
      <c r="S60" s="99" t="str">
        <f t="shared" si="1"/>
        <v>-</v>
      </c>
      <c r="U60" s="24"/>
      <c r="V60" s="24"/>
      <c r="W60" s="24"/>
      <c r="X60" s="24"/>
      <c r="Y60" s="24"/>
      <c r="Z60" s="24"/>
      <c r="AA60" s="24"/>
      <c r="AB60" s="24"/>
      <c r="AC60" s="24"/>
    </row>
    <row r="61" spans="2:29" s="63" customFormat="1" ht="15" x14ac:dyDescent="0.15">
      <c r="B61" s="87"/>
      <c r="C61" s="71" t="s">
        <v>84</v>
      </c>
      <c r="D61" s="101"/>
      <c r="E61" s="95"/>
      <c r="G61" s="87"/>
      <c r="H61" s="71" t="s">
        <v>84</v>
      </c>
      <c r="I61" s="107" t="str">
        <f>IF('MPS(input)'!I60&gt;0,'MPS(input)'!I60,"")</f>
        <v/>
      </c>
      <c r="J61" s="108" t="str">
        <f>IF('MPS(input)'!J60&gt;0,'MPS(input)'!J60,"")</f>
        <v/>
      </c>
      <c r="K61" s="108" t="str">
        <f>IF('MPS(input)'!K60&gt;0,'MPS(input)'!K60,"")</f>
        <v/>
      </c>
      <c r="L61" s="109" t="str">
        <f>IF('MPS(input)'!L60&gt;0,'MPS(input)'!L60,"")</f>
        <v/>
      </c>
      <c r="M61" s="100" t="str">
        <f t="shared" si="0"/>
        <v>-</v>
      </c>
      <c r="P61" s="113"/>
      <c r="Q61" s="71" t="s">
        <v>84</v>
      </c>
      <c r="R61" s="99" t="str">
        <f t="shared" si="2"/>
        <v>-</v>
      </c>
      <c r="S61" s="99" t="str">
        <f t="shared" si="1"/>
        <v>-</v>
      </c>
      <c r="U61" s="24"/>
      <c r="V61" s="24"/>
      <c r="W61" s="24"/>
      <c r="X61" s="24"/>
      <c r="Y61" s="24"/>
      <c r="Z61" s="24"/>
      <c r="AA61" s="24"/>
      <c r="AB61" s="24"/>
      <c r="AC61" s="24"/>
    </row>
    <row r="62" spans="2:29" s="63" customFormat="1" ht="15" x14ac:dyDescent="0.15">
      <c r="B62" s="87"/>
      <c r="C62" s="71" t="s">
        <v>85</v>
      </c>
      <c r="D62" s="101"/>
      <c r="E62" s="95"/>
      <c r="G62" s="87"/>
      <c r="H62" s="71" t="s">
        <v>85</v>
      </c>
      <c r="I62" s="107" t="str">
        <f>IF('MPS(input)'!I61&gt;0,'MPS(input)'!I61,"")</f>
        <v/>
      </c>
      <c r="J62" s="108" t="str">
        <f>IF('MPS(input)'!J61&gt;0,'MPS(input)'!J61,"")</f>
        <v/>
      </c>
      <c r="K62" s="108" t="str">
        <f>IF('MPS(input)'!K61&gt;0,'MPS(input)'!K61,"")</f>
        <v/>
      </c>
      <c r="L62" s="109" t="str">
        <f>IF('MPS(input)'!L61&gt;0,'MPS(input)'!L61,"")</f>
        <v/>
      </c>
      <c r="M62" s="100" t="str">
        <f t="shared" si="0"/>
        <v>-</v>
      </c>
      <c r="P62" s="113"/>
      <c r="Q62" s="71" t="s">
        <v>85</v>
      </c>
      <c r="R62" s="99" t="str">
        <f t="shared" si="2"/>
        <v>-</v>
      </c>
      <c r="S62" s="99" t="str">
        <f t="shared" si="1"/>
        <v>-</v>
      </c>
      <c r="U62" s="24"/>
      <c r="V62" s="24"/>
      <c r="W62" s="24"/>
      <c r="X62" s="24"/>
      <c r="Y62" s="24"/>
      <c r="Z62" s="24"/>
      <c r="AA62" s="24"/>
      <c r="AB62" s="24"/>
      <c r="AC62" s="24"/>
    </row>
    <row r="63" spans="2:29" s="63" customFormat="1" ht="15" x14ac:dyDescent="0.15">
      <c r="B63" s="87"/>
      <c r="C63" s="71" t="s">
        <v>86</v>
      </c>
      <c r="D63" s="101"/>
      <c r="E63" s="95"/>
      <c r="G63" s="87"/>
      <c r="H63" s="71" t="s">
        <v>86</v>
      </c>
      <c r="I63" s="107" t="str">
        <f>IF('MPS(input)'!I62&gt;0,'MPS(input)'!I62,"")</f>
        <v/>
      </c>
      <c r="J63" s="108" t="str">
        <f>IF('MPS(input)'!J62&gt;0,'MPS(input)'!J62,"")</f>
        <v/>
      </c>
      <c r="K63" s="108" t="str">
        <f>IF('MPS(input)'!K62&gt;0,'MPS(input)'!K62,"")</f>
        <v/>
      </c>
      <c r="L63" s="109" t="str">
        <f>IF('MPS(input)'!L62&gt;0,'MPS(input)'!L62,"")</f>
        <v/>
      </c>
      <c r="M63" s="100" t="str">
        <f t="shared" si="0"/>
        <v>-</v>
      </c>
      <c r="P63" s="113"/>
      <c r="Q63" s="71" t="s">
        <v>86</v>
      </c>
      <c r="R63" s="99" t="str">
        <f t="shared" si="2"/>
        <v>-</v>
      </c>
      <c r="S63" s="99" t="str">
        <f t="shared" si="1"/>
        <v>-</v>
      </c>
      <c r="U63" s="24"/>
      <c r="V63" s="24"/>
      <c r="W63" s="24"/>
      <c r="X63" s="24"/>
      <c r="Y63" s="24"/>
      <c r="Z63" s="24"/>
      <c r="AA63" s="24"/>
      <c r="AB63" s="24"/>
      <c r="AC63" s="24"/>
    </row>
    <row r="64" spans="2:29" s="63" customFormat="1" ht="15" x14ac:dyDescent="0.15">
      <c r="B64" s="87"/>
      <c r="C64" s="71" t="s">
        <v>87</v>
      </c>
      <c r="D64" s="101"/>
      <c r="E64" s="95"/>
      <c r="G64" s="87"/>
      <c r="H64" s="71" t="s">
        <v>87</v>
      </c>
      <c r="I64" s="107" t="str">
        <f>IF('MPS(input)'!I63&gt;0,'MPS(input)'!I63,"")</f>
        <v/>
      </c>
      <c r="J64" s="108" t="str">
        <f>IF('MPS(input)'!J63&gt;0,'MPS(input)'!J63,"")</f>
        <v/>
      </c>
      <c r="K64" s="108" t="str">
        <f>IF('MPS(input)'!K63&gt;0,'MPS(input)'!K63,"")</f>
        <v/>
      </c>
      <c r="L64" s="109" t="str">
        <f>IF('MPS(input)'!L63&gt;0,'MPS(input)'!L63,"")</f>
        <v/>
      </c>
      <c r="M64" s="100" t="str">
        <f t="shared" si="0"/>
        <v>-</v>
      </c>
      <c r="P64" s="113"/>
      <c r="Q64" s="71" t="s">
        <v>87</v>
      </c>
      <c r="R64" s="99" t="str">
        <f t="shared" si="2"/>
        <v>-</v>
      </c>
      <c r="S64" s="99" t="str">
        <f t="shared" si="1"/>
        <v>-</v>
      </c>
      <c r="U64" s="24"/>
      <c r="V64" s="24"/>
      <c r="W64" s="24"/>
      <c r="X64" s="24"/>
      <c r="Y64" s="24"/>
      <c r="Z64" s="24"/>
      <c r="AA64" s="24"/>
      <c r="AB64" s="24"/>
      <c r="AC64" s="24"/>
    </row>
    <row r="65" spans="2:29" s="63" customFormat="1" ht="15" x14ac:dyDescent="0.15">
      <c r="B65" s="87"/>
      <c r="C65" s="71" t="s">
        <v>88</v>
      </c>
      <c r="D65" s="101"/>
      <c r="E65" s="95"/>
      <c r="G65" s="87"/>
      <c r="H65" s="71" t="s">
        <v>88</v>
      </c>
      <c r="I65" s="107" t="str">
        <f>IF('MPS(input)'!I64&gt;0,'MPS(input)'!I64,"")</f>
        <v/>
      </c>
      <c r="J65" s="108" t="str">
        <f>IF('MPS(input)'!J64&gt;0,'MPS(input)'!J64,"")</f>
        <v/>
      </c>
      <c r="K65" s="108" t="str">
        <f>IF('MPS(input)'!K64&gt;0,'MPS(input)'!K64,"")</f>
        <v/>
      </c>
      <c r="L65" s="109" t="str">
        <f>IF('MPS(input)'!L64&gt;0,'MPS(input)'!L64,"")</f>
        <v/>
      </c>
      <c r="M65" s="100" t="str">
        <f t="shared" si="0"/>
        <v>-</v>
      </c>
      <c r="P65" s="113"/>
      <c r="Q65" s="71" t="s">
        <v>88</v>
      </c>
      <c r="R65" s="99" t="str">
        <f t="shared" si="2"/>
        <v>-</v>
      </c>
      <c r="S65" s="99" t="str">
        <f t="shared" si="1"/>
        <v>-</v>
      </c>
      <c r="U65" s="24"/>
      <c r="V65" s="24"/>
      <c r="W65" s="24"/>
      <c r="X65" s="24"/>
      <c r="Y65" s="24"/>
      <c r="Z65" s="24"/>
      <c r="AA65" s="24"/>
      <c r="AB65" s="24"/>
      <c r="AC65" s="24"/>
    </row>
    <row r="66" spans="2:29" s="63" customFormat="1" ht="15" x14ac:dyDescent="0.15">
      <c r="B66" s="87"/>
      <c r="C66" s="71" t="s">
        <v>89</v>
      </c>
      <c r="D66" s="101"/>
      <c r="E66" s="95"/>
      <c r="G66" s="87"/>
      <c r="H66" s="71" t="s">
        <v>89</v>
      </c>
      <c r="I66" s="107" t="str">
        <f>IF('MPS(input)'!I65&gt;0,'MPS(input)'!I65,"")</f>
        <v/>
      </c>
      <c r="J66" s="108" t="str">
        <f>IF('MPS(input)'!J65&gt;0,'MPS(input)'!J65,"")</f>
        <v/>
      </c>
      <c r="K66" s="108" t="str">
        <f>IF('MPS(input)'!K65&gt;0,'MPS(input)'!K65,"")</f>
        <v/>
      </c>
      <c r="L66" s="109" t="str">
        <f>IF('MPS(input)'!L65&gt;0,'MPS(input)'!L65,"")</f>
        <v/>
      </c>
      <c r="M66" s="100" t="str">
        <f t="shared" si="0"/>
        <v>-</v>
      </c>
      <c r="P66" s="113"/>
      <c r="Q66" s="71" t="s">
        <v>89</v>
      </c>
      <c r="R66" s="99" t="str">
        <f t="shared" si="2"/>
        <v>-</v>
      </c>
      <c r="S66" s="99" t="str">
        <f t="shared" si="1"/>
        <v>-</v>
      </c>
      <c r="U66" s="24"/>
      <c r="V66" s="24"/>
      <c r="W66" s="24"/>
      <c r="X66" s="24"/>
      <c r="Y66" s="24"/>
      <c r="Z66" s="24"/>
      <c r="AA66" s="24"/>
      <c r="AB66" s="24"/>
      <c r="AC66" s="24"/>
    </row>
    <row r="67" spans="2:29" s="63" customFormat="1" ht="15" x14ac:dyDescent="0.15">
      <c r="B67" s="87"/>
      <c r="C67" s="71" t="s">
        <v>90</v>
      </c>
      <c r="D67" s="101"/>
      <c r="E67" s="95"/>
      <c r="G67" s="87"/>
      <c r="H67" s="71" t="s">
        <v>90</v>
      </c>
      <c r="I67" s="107" t="str">
        <f>IF('MPS(input)'!I66&gt;0,'MPS(input)'!I66,"")</f>
        <v/>
      </c>
      <c r="J67" s="108" t="str">
        <f>IF('MPS(input)'!J66&gt;0,'MPS(input)'!J66,"")</f>
        <v/>
      </c>
      <c r="K67" s="108" t="str">
        <f>IF('MPS(input)'!K66&gt;0,'MPS(input)'!K66,"")</f>
        <v/>
      </c>
      <c r="L67" s="109" t="str">
        <f>IF('MPS(input)'!L66&gt;0,'MPS(input)'!L66,"")</f>
        <v/>
      </c>
      <c r="M67" s="100" t="str">
        <f t="shared" si="0"/>
        <v>-</v>
      </c>
      <c r="P67" s="113"/>
      <c r="Q67" s="71" t="s">
        <v>90</v>
      </c>
      <c r="R67" s="99" t="str">
        <f t="shared" si="2"/>
        <v>-</v>
      </c>
      <c r="S67" s="99" t="str">
        <f t="shared" si="1"/>
        <v>-</v>
      </c>
      <c r="U67" s="24"/>
      <c r="V67" s="24"/>
      <c r="W67" s="24"/>
      <c r="X67" s="24"/>
      <c r="Y67" s="24"/>
      <c r="Z67" s="24"/>
      <c r="AA67" s="24"/>
      <c r="AB67" s="24"/>
      <c r="AC67" s="24"/>
    </row>
    <row r="68" spans="2:29" s="63" customFormat="1" ht="15" x14ac:dyDescent="0.15">
      <c r="B68" s="87"/>
      <c r="C68" s="71" t="s">
        <v>91</v>
      </c>
      <c r="D68" s="101"/>
      <c r="E68" s="95"/>
      <c r="G68" s="87"/>
      <c r="H68" s="71" t="s">
        <v>91</v>
      </c>
      <c r="I68" s="107" t="str">
        <f>IF('MPS(input)'!I67&gt;0,'MPS(input)'!I67,"")</f>
        <v/>
      </c>
      <c r="J68" s="108" t="str">
        <f>IF('MPS(input)'!J67&gt;0,'MPS(input)'!J67,"")</f>
        <v/>
      </c>
      <c r="K68" s="108" t="str">
        <f>IF('MPS(input)'!K67&gt;0,'MPS(input)'!K67,"")</f>
        <v/>
      </c>
      <c r="L68" s="109" t="str">
        <f>IF('MPS(input)'!L67&gt;0,'MPS(input)'!L67,"")</f>
        <v/>
      </c>
      <c r="M68" s="100" t="str">
        <f t="shared" si="0"/>
        <v>-</v>
      </c>
      <c r="P68" s="113"/>
      <c r="Q68" s="71" t="s">
        <v>91</v>
      </c>
      <c r="R68" s="99" t="str">
        <f t="shared" si="2"/>
        <v>-</v>
      </c>
      <c r="S68" s="99" t="str">
        <f t="shared" si="1"/>
        <v>-</v>
      </c>
      <c r="U68" s="24"/>
      <c r="V68" s="24"/>
      <c r="W68" s="24"/>
      <c r="X68" s="24"/>
      <c r="Y68" s="24"/>
      <c r="Z68" s="24"/>
      <c r="AA68" s="24"/>
      <c r="AB68" s="24"/>
      <c r="AC68" s="24"/>
    </row>
    <row r="69" spans="2:29" s="63" customFormat="1" ht="15" x14ac:dyDescent="0.15">
      <c r="B69" s="87"/>
      <c r="C69" s="71" t="s">
        <v>92</v>
      </c>
      <c r="D69" s="101"/>
      <c r="E69" s="95"/>
      <c r="G69" s="87"/>
      <c r="H69" s="71" t="s">
        <v>92</v>
      </c>
      <c r="I69" s="107" t="str">
        <f>IF('MPS(input)'!I68&gt;0,'MPS(input)'!I68,"")</f>
        <v/>
      </c>
      <c r="J69" s="108" t="str">
        <f>IF('MPS(input)'!J68&gt;0,'MPS(input)'!J68,"")</f>
        <v/>
      </c>
      <c r="K69" s="108" t="str">
        <f>IF('MPS(input)'!K68&gt;0,'MPS(input)'!K68,"")</f>
        <v/>
      </c>
      <c r="L69" s="109" t="str">
        <f>IF('MPS(input)'!L68&gt;0,'MPS(input)'!L68,"")</f>
        <v/>
      </c>
      <c r="M69" s="100" t="str">
        <f t="shared" si="0"/>
        <v>-</v>
      </c>
      <c r="P69" s="113"/>
      <c r="Q69" s="71" t="s">
        <v>92</v>
      </c>
      <c r="R69" s="99" t="str">
        <f t="shared" si="2"/>
        <v>-</v>
      </c>
      <c r="S69" s="99" t="str">
        <f t="shared" si="1"/>
        <v>-</v>
      </c>
      <c r="U69" s="24"/>
      <c r="V69" s="24"/>
      <c r="W69" s="24"/>
      <c r="X69" s="24"/>
      <c r="Y69" s="24"/>
      <c r="Z69" s="24"/>
      <c r="AA69" s="24"/>
      <c r="AB69" s="24"/>
      <c r="AC69" s="24"/>
    </row>
    <row r="70" spans="2:29" s="63" customFormat="1" ht="15" x14ac:dyDescent="0.15">
      <c r="B70" s="87"/>
      <c r="C70" s="71" t="s">
        <v>93</v>
      </c>
      <c r="D70" s="101"/>
      <c r="E70" s="95"/>
      <c r="G70" s="87"/>
      <c r="H70" s="71" t="s">
        <v>93</v>
      </c>
      <c r="I70" s="107" t="str">
        <f>IF('MPS(input)'!I69&gt;0,'MPS(input)'!I69,"")</f>
        <v/>
      </c>
      <c r="J70" s="108" t="str">
        <f>IF('MPS(input)'!J69&gt;0,'MPS(input)'!J69,"")</f>
        <v/>
      </c>
      <c r="K70" s="108" t="str">
        <f>IF('MPS(input)'!K69&gt;0,'MPS(input)'!K69,"")</f>
        <v/>
      </c>
      <c r="L70" s="109" t="str">
        <f>IF('MPS(input)'!L69&gt;0,'MPS(input)'!L69,"")</f>
        <v/>
      </c>
      <c r="M70" s="100" t="str">
        <f t="shared" si="0"/>
        <v>-</v>
      </c>
      <c r="P70" s="113"/>
      <c r="Q70" s="71" t="s">
        <v>93</v>
      </c>
      <c r="R70" s="99" t="str">
        <f t="shared" si="2"/>
        <v>-</v>
      </c>
      <c r="S70" s="99" t="str">
        <f t="shared" si="1"/>
        <v>-</v>
      </c>
      <c r="U70" s="24"/>
      <c r="V70" s="24"/>
      <c r="W70" s="24"/>
      <c r="X70" s="24"/>
      <c r="Y70" s="24"/>
      <c r="Z70" s="24"/>
      <c r="AA70" s="24"/>
      <c r="AB70" s="24"/>
      <c r="AC70" s="24"/>
    </row>
    <row r="71" spans="2:29" s="63" customFormat="1" ht="15" x14ac:dyDescent="0.15">
      <c r="B71" s="87"/>
      <c r="C71" s="71" t="s">
        <v>94</v>
      </c>
      <c r="D71" s="101"/>
      <c r="E71" s="95"/>
      <c r="G71" s="87"/>
      <c r="H71" s="71" t="s">
        <v>94</v>
      </c>
      <c r="I71" s="107" t="str">
        <f>IF('MPS(input)'!I70&gt;0,'MPS(input)'!I70,"")</f>
        <v/>
      </c>
      <c r="J71" s="108" t="str">
        <f>IF('MPS(input)'!J70&gt;0,'MPS(input)'!J70,"")</f>
        <v/>
      </c>
      <c r="K71" s="108" t="str">
        <f>IF('MPS(input)'!K70&gt;0,'MPS(input)'!K70,"")</f>
        <v/>
      </c>
      <c r="L71" s="109" t="str">
        <f>IF('MPS(input)'!L70&gt;0,'MPS(input)'!L70,"")</f>
        <v/>
      </c>
      <c r="M71" s="100" t="str">
        <f t="shared" si="0"/>
        <v>-</v>
      </c>
      <c r="P71" s="113"/>
      <c r="Q71" s="71" t="s">
        <v>94</v>
      </c>
      <c r="R71" s="99" t="str">
        <f t="shared" si="2"/>
        <v>-</v>
      </c>
      <c r="S71" s="99" t="str">
        <f t="shared" si="1"/>
        <v>-</v>
      </c>
      <c r="U71" s="24"/>
      <c r="V71" s="24"/>
      <c r="W71" s="24"/>
      <c r="X71" s="24"/>
      <c r="Y71" s="24"/>
      <c r="Z71" s="24"/>
      <c r="AA71" s="24"/>
      <c r="AB71" s="24"/>
      <c r="AC71" s="24"/>
    </row>
    <row r="72" spans="2:29" s="63" customFormat="1" ht="15" x14ac:dyDescent="0.15">
      <c r="B72" s="87"/>
      <c r="C72" s="71" t="s">
        <v>95</v>
      </c>
      <c r="D72" s="101"/>
      <c r="E72" s="95"/>
      <c r="G72" s="87"/>
      <c r="H72" s="71" t="s">
        <v>95</v>
      </c>
      <c r="I72" s="107" t="str">
        <f>IF('MPS(input)'!I71&gt;0,'MPS(input)'!I71,"")</f>
        <v/>
      </c>
      <c r="J72" s="108" t="str">
        <f>IF('MPS(input)'!J71&gt;0,'MPS(input)'!J71,"")</f>
        <v/>
      </c>
      <c r="K72" s="108" t="str">
        <f>IF('MPS(input)'!K71&gt;0,'MPS(input)'!K71,"")</f>
        <v/>
      </c>
      <c r="L72" s="109" t="str">
        <f>IF('MPS(input)'!L71&gt;0,'MPS(input)'!L71,"")</f>
        <v/>
      </c>
      <c r="M72" s="100" t="str">
        <f t="shared" si="0"/>
        <v>-</v>
      </c>
      <c r="P72" s="113"/>
      <c r="Q72" s="71" t="s">
        <v>95</v>
      </c>
      <c r="R72" s="99" t="str">
        <f t="shared" si="2"/>
        <v>-</v>
      </c>
      <c r="S72" s="99" t="str">
        <f t="shared" si="1"/>
        <v>-</v>
      </c>
      <c r="U72" s="24"/>
      <c r="V72" s="24"/>
      <c r="W72" s="24"/>
      <c r="X72" s="24"/>
      <c r="Y72" s="24"/>
      <c r="Z72" s="24"/>
      <c r="AA72" s="24"/>
      <c r="AB72" s="24"/>
      <c r="AC72" s="24"/>
    </row>
    <row r="73" spans="2:29" s="63" customFormat="1" ht="15" x14ac:dyDescent="0.15">
      <c r="B73" s="87"/>
      <c r="C73" s="71" t="s">
        <v>96</v>
      </c>
      <c r="D73" s="101"/>
      <c r="E73" s="95"/>
      <c r="G73" s="87"/>
      <c r="H73" s="71" t="s">
        <v>96</v>
      </c>
      <c r="I73" s="107" t="str">
        <f>IF('MPS(input)'!I72&gt;0,'MPS(input)'!I72,"")</f>
        <v/>
      </c>
      <c r="J73" s="108" t="str">
        <f>IF('MPS(input)'!J72&gt;0,'MPS(input)'!J72,"")</f>
        <v/>
      </c>
      <c r="K73" s="108" t="str">
        <f>IF('MPS(input)'!K72&gt;0,'MPS(input)'!K72,"")</f>
        <v/>
      </c>
      <c r="L73" s="109" t="str">
        <f>IF('MPS(input)'!L72&gt;0,'MPS(input)'!L72,"")</f>
        <v/>
      </c>
      <c r="M73" s="100" t="str">
        <f t="shared" si="0"/>
        <v>-</v>
      </c>
      <c r="P73" s="113"/>
      <c r="Q73" s="71" t="s">
        <v>96</v>
      </c>
      <c r="R73" s="99" t="str">
        <f t="shared" si="2"/>
        <v>-</v>
      </c>
      <c r="S73" s="99" t="str">
        <f t="shared" si="1"/>
        <v>-</v>
      </c>
      <c r="U73" s="24"/>
      <c r="V73" s="24"/>
      <c r="W73" s="24"/>
      <c r="X73" s="24"/>
      <c r="Y73" s="24"/>
      <c r="Z73" s="24"/>
      <c r="AA73" s="24"/>
      <c r="AB73" s="24"/>
      <c r="AC73" s="24"/>
    </row>
    <row r="74" spans="2:29" s="63" customFormat="1" ht="15" x14ac:dyDescent="0.15">
      <c r="B74" s="87"/>
      <c r="C74" s="71" t="s">
        <v>97</v>
      </c>
      <c r="D74" s="101"/>
      <c r="E74" s="95"/>
      <c r="G74" s="87"/>
      <c r="H74" s="71" t="s">
        <v>97</v>
      </c>
      <c r="I74" s="107" t="str">
        <f>IF('MPS(input)'!I73&gt;0,'MPS(input)'!I73,"")</f>
        <v/>
      </c>
      <c r="J74" s="108" t="str">
        <f>IF('MPS(input)'!J73&gt;0,'MPS(input)'!J73,"")</f>
        <v/>
      </c>
      <c r="K74" s="108" t="str">
        <f>IF('MPS(input)'!K73&gt;0,'MPS(input)'!K73,"")</f>
        <v/>
      </c>
      <c r="L74" s="109" t="str">
        <f>IF('MPS(input)'!L73&gt;0,'MPS(input)'!L73,"")</f>
        <v/>
      </c>
      <c r="M74" s="100" t="str">
        <f t="shared" si="0"/>
        <v>-</v>
      </c>
      <c r="P74" s="113"/>
      <c r="Q74" s="71" t="s">
        <v>97</v>
      </c>
      <c r="R74" s="99" t="str">
        <f t="shared" si="2"/>
        <v>-</v>
      </c>
      <c r="S74" s="99" t="str">
        <f t="shared" si="1"/>
        <v>-</v>
      </c>
      <c r="U74" s="24"/>
      <c r="V74" s="24"/>
      <c r="W74" s="24"/>
      <c r="X74" s="24"/>
      <c r="Y74" s="24"/>
      <c r="Z74" s="24"/>
      <c r="AA74" s="24"/>
      <c r="AB74" s="24"/>
      <c r="AC74" s="24"/>
    </row>
    <row r="75" spans="2:29" s="63" customFormat="1" ht="15" x14ac:dyDescent="0.15">
      <c r="B75" s="87"/>
      <c r="C75" s="71" t="s">
        <v>98</v>
      </c>
      <c r="D75" s="101"/>
      <c r="E75" s="95"/>
      <c r="G75" s="87"/>
      <c r="H75" s="71" t="s">
        <v>98</v>
      </c>
      <c r="I75" s="107" t="str">
        <f>IF('MPS(input)'!I74&gt;0,'MPS(input)'!I74,"")</f>
        <v/>
      </c>
      <c r="J75" s="108" t="str">
        <f>IF('MPS(input)'!J74&gt;0,'MPS(input)'!J74,"")</f>
        <v/>
      </c>
      <c r="K75" s="108" t="str">
        <f>IF('MPS(input)'!K74&gt;0,'MPS(input)'!K74,"")</f>
        <v/>
      </c>
      <c r="L75" s="109" t="str">
        <f>IF('MPS(input)'!L74&gt;0,'MPS(input)'!L74,"")</f>
        <v/>
      </c>
      <c r="M75" s="100" t="str">
        <f t="shared" si="0"/>
        <v>-</v>
      </c>
      <c r="P75" s="113"/>
      <c r="Q75" s="71" t="s">
        <v>98</v>
      </c>
      <c r="R75" s="99" t="str">
        <f t="shared" si="2"/>
        <v>-</v>
      </c>
      <c r="S75" s="99" t="str">
        <f t="shared" si="1"/>
        <v>-</v>
      </c>
      <c r="U75" s="24"/>
      <c r="V75" s="24"/>
      <c r="W75" s="24"/>
      <c r="X75" s="24"/>
      <c r="Y75" s="24"/>
      <c r="Z75" s="24"/>
      <c r="AA75" s="24"/>
      <c r="AB75" s="24"/>
      <c r="AC75" s="24"/>
    </row>
    <row r="76" spans="2:29" s="63" customFormat="1" ht="15" x14ac:dyDescent="0.15">
      <c r="B76" s="87"/>
      <c r="C76" s="71" t="s">
        <v>99</v>
      </c>
      <c r="D76" s="101"/>
      <c r="E76" s="95"/>
      <c r="G76" s="87"/>
      <c r="H76" s="71" t="s">
        <v>99</v>
      </c>
      <c r="I76" s="107" t="str">
        <f>IF('MPS(input)'!I75&gt;0,'MPS(input)'!I75,"")</f>
        <v/>
      </c>
      <c r="J76" s="108" t="str">
        <f>IF('MPS(input)'!J75&gt;0,'MPS(input)'!J75,"")</f>
        <v/>
      </c>
      <c r="K76" s="108" t="str">
        <f>IF('MPS(input)'!K75&gt;0,'MPS(input)'!K75,"")</f>
        <v/>
      </c>
      <c r="L76" s="109" t="str">
        <f>IF('MPS(input)'!L75&gt;0,'MPS(input)'!L75,"")</f>
        <v/>
      </c>
      <c r="M76" s="100" t="str">
        <f t="shared" si="0"/>
        <v>-</v>
      </c>
      <c r="P76" s="113"/>
      <c r="Q76" s="71" t="s">
        <v>99</v>
      </c>
      <c r="R76" s="99" t="str">
        <f t="shared" si="2"/>
        <v>-</v>
      </c>
      <c r="S76" s="99" t="str">
        <f t="shared" si="1"/>
        <v>-</v>
      </c>
      <c r="U76" s="24"/>
      <c r="V76" s="24"/>
      <c r="W76" s="24"/>
      <c r="X76" s="24"/>
      <c r="Y76" s="24"/>
      <c r="Z76" s="24"/>
      <c r="AA76" s="24"/>
      <c r="AB76" s="24"/>
      <c r="AC76" s="24"/>
    </row>
    <row r="77" spans="2:29" s="63" customFormat="1" ht="15" x14ac:dyDescent="0.15">
      <c r="B77" s="87"/>
      <c r="C77" s="71" t="s">
        <v>100</v>
      </c>
      <c r="D77" s="101"/>
      <c r="E77" s="95"/>
      <c r="G77" s="87"/>
      <c r="H77" s="71" t="s">
        <v>100</v>
      </c>
      <c r="I77" s="107" t="str">
        <f>IF('MPS(input)'!I76&gt;0,'MPS(input)'!I76,"")</f>
        <v/>
      </c>
      <c r="J77" s="108" t="str">
        <f>IF('MPS(input)'!J76&gt;0,'MPS(input)'!J76,"")</f>
        <v/>
      </c>
      <c r="K77" s="108" t="str">
        <f>IF('MPS(input)'!K76&gt;0,'MPS(input)'!K76,"")</f>
        <v/>
      </c>
      <c r="L77" s="109" t="str">
        <f>IF('MPS(input)'!L76&gt;0,'MPS(input)'!L76,"")</f>
        <v/>
      </c>
      <c r="M77" s="100" t="str">
        <f t="shared" si="0"/>
        <v>-</v>
      </c>
      <c r="P77" s="113"/>
      <c r="Q77" s="71" t="s">
        <v>100</v>
      </c>
      <c r="R77" s="99" t="str">
        <f t="shared" si="2"/>
        <v>-</v>
      </c>
      <c r="S77" s="99" t="str">
        <f t="shared" si="1"/>
        <v>-</v>
      </c>
      <c r="U77" s="24"/>
      <c r="V77" s="24"/>
      <c r="W77" s="24"/>
      <c r="X77" s="24"/>
      <c r="Y77" s="24"/>
      <c r="Z77" s="24"/>
      <c r="AA77" s="24"/>
      <c r="AB77" s="24"/>
      <c r="AC77" s="24"/>
    </row>
    <row r="78" spans="2:29" s="63" customFormat="1" ht="15" x14ac:dyDescent="0.15">
      <c r="B78" s="87"/>
      <c r="C78" s="71" t="s">
        <v>101</v>
      </c>
      <c r="D78" s="101"/>
      <c r="E78" s="95"/>
      <c r="G78" s="87"/>
      <c r="H78" s="71" t="s">
        <v>101</v>
      </c>
      <c r="I78" s="107" t="str">
        <f>IF('MPS(input)'!I77&gt;0,'MPS(input)'!I77,"")</f>
        <v/>
      </c>
      <c r="J78" s="108" t="str">
        <f>IF('MPS(input)'!J77&gt;0,'MPS(input)'!J77,"")</f>
        <v/>
      </c>
      <c r="K78" s="108" t="str">
        <f>IF('MPS(input)'!K77&gt;0,'MPS(input)'!K77,"")</f>
        <v/>
      </c>
      <c r="L78" s="109" t="str">
        <f>IF('MPS(input)'!L77&gt;0,'MPS(input)'!L77,"")</f>
        <v/>
      </c>
      <c r="M78" s="100" t="str">
        <f t="shared" si="0"/>
        <v>-</v>
      </c>
      <c r="P78" s="113"/>
      <c r="Q78" s="71" t="s">
        <v>101</v>
      </c>
      <c r="R78" s="99" t="str">
        <f t="shared" si="2"/>
        <v>-</v>
      </c>
      <c r="S78" s="99" t="str">
        <f t="shared" si="1"/>
        <v>-</v>
      </c>
      <c r="U78" s="24"/>
      <c r="V78" s="24"/>
      <c r="W78" s="24"/>
      <c r="X78" s="24"/>
      <c r="Y78" s="24"/>
      <c r="Z78" s="24"/>
      <c r="AA78" s="24"/>
      <c r="AB78" s="24"/>
      <c r="AC78" s="24"/>
    </row>
    <row r="79" spans="2:29" s="63" customFormat="1" ht="15" x14ac:dyDescent="0.15">
      <c r="B79" s="87"/>
      <c r="C79" s="71" t="s">
        <v>102</v>
      </c>
      <c r="D79" s="101"/>
      <c r="E79" s="95"/>
      <c r="G79" s="87"/>
      <c r="H79" s="71" t="s">
        <v>102</v>
      </c>
      <c r="I79" s="107" t="str">
        <f>IF('MPS(input)'!I78&gt;0,'MPS(input)'!I78,"")</f>
        <v/>
      </c>
      <c r="J79" s="108" t="str">
        <f>IF('MPS(input)'!J78&gt;0,'MPS(input)'!J78,"")</f>
        <v/>
      </c>
      <c r="K79" s="108" t="str">
        <f>IF('MPS(input)'!K78&gt;0,'MPS(input)'!K78,"")</f>
        <v/>
      </c>
      <c r="L79" s="109" t="str">
        <f>IF('MPS(input)'!L78&gt;0,'MPS(input)'!L78,"")</f>
        <v/>
      </c>
      <c r="M79" s="100" t="str">
        <f t="shared" si="0"/>
        <v>-</v>
      </c>
      <c r="P79" s="113"/>
      <c r="Q79" s="71" t="s">
        <v>102</v>
      </c>
      <c r="R79" s="99" t="str">
        <f t="shared" si="2"/>
        <v>-</v>
      </c>
      <c r="S79" s="99" t="str">
        <f t="shared" si="1"/>
        <v>-</v>
      </c>
      <c r="U79" s="24"/>
      <c r="V79" s="24"/>
      <c r="W79" s="24"/>
      <c r="X79" s="24"/>
      <c r="Y79" s="24"/>
      <c r="Z79" s="24"/>
      <c r="AA79" s="24"/>
      <c r="AB79" s="24"/>
      <c r="AC79" s="24"/>
    </row>
    <row r="80" spans="2:29" s="63" customFormat="1" ht="15" x14ac:dyDescent="0.15">
      <c r="B80" s="87"/>
      <c r="C80" s="71" t="s">
        <v>103</v>
      </c>
      <c r="D80" s="101"/>
      <c r="E80" s="95"/>
      <c r="G80" s="87"/>
      <c r="H80" s="71" t="s">
        <v>103</v>
      </c>
      <c r="I80" s="107" t="str">
        <f>IF('MPS(input)'!I79&gt;0,'MPS(input)'!I79,"")</f>
        <v/>
      </c>
      <c r="J80" s="108" t="str">
        <f>IF('MPS(input)'!J79&gt;0,'MPS(input)'!J79,"")</f>
        <v/>
      </c>
      <c r="K80" s="108" t="str">
        <f>IF('MPS(input)'!K79&gt;0,'MPS(input)'!K79,"")</f>
        <v/>
      </c>
      <c r="L80" s="109" t="str">
        <f>IF('MPS(input)'!L79&gt;0,'MPS(input)'!L79,"")</f>
        <v/>
      </c>
      <c r="M80" s="100" t="str">
        <f t="shared" si="0"/>
        <v>-</v>
      </c>
      <c r="P80" s="113"/>
      <c r="Q80" s="71" t="s">
        <v>103</v>
      </c>
      <c r="R80" s="99" t="str">
        <f t="shared" si="2"/>
        <v>-</v>
      </c>
      <c r="S80" s="99" t="str">
        <f t="shared" si="1"/>
        <v>-</v>
      </c>
      <c r="U80" s="24"/>
      <c r="V80" s="24"/>
      <c r="W80" s="24"/>
      <c r="X80" s="24"/>
      <c r="Y80" s="24"/>
      <c r="Z80" s="24"/>
      <c r="AA80" s="24"/>
      <c r="AB80" s="24"/>
      <c r="AC80" s="24"/>
    </row>
    <row r="81" spans="2:29" s="63" customFormat="1" ht="15" x14ac:dyDescent="0.15">
      <c r="B81" s="87"/>
      <c r="C81" s="71" t="s">
        <v>104</v>
      </c>
      <c r="D81" s="101"/>
      <c r="E81" s="95"/>
      <c r="G81" s="87"/>
      <c r="H81" s="71" t="s">
        <v>104</v>
      </c>
      <c r="I81" s="107" t="str">
        <f>IF('MPS(input)'!I80&gt;0,'MPS(input)'!I80,"")</f>
        <v/>
      </c>
      <c r="J81" s="108" t="str">
        <f>IF('MPS(input)'!J80&gt;0,'MPS(input)'!J80,"")</f>
        <v/>
      </c>
      <c r="K81" s="108" t="str">
        <f>IF('MPS(input)'!K80&gt;0,'MPS(input)'!K80,"")</f>
        <v/>
      </c>
      <c r="L81" s="109" t="str">
        <f>IF('MPS(input)'!L80&gt;0,'MPS(input)'!L80,"")</f>
        <v/>
      </c>
      <c r="M81" s="100" t="str">
        <f t="shared" si="0"/>
        <v>-</v>
      </c>
      <c r="P81" s="113"/>
      <c r="Q81" s="71" t="s">
        <v>104</v>
      </c>
      <c r="R81" s="99" t="str">
        <f t="shared" si="2"/>
        <v>-</v>
      </c>
      <c r="S81" s="99" t="str">
        <f t="shared" si="1"/>
        <v>-</v>
      </c>
      <c r="U81" s="24"/>
      <c r="V81" s="24"/>
      <c r="W81" s="24"/>
      <c r="X81" s="24"/>
      <c r="Y81" s="24"/>
      <c r="Z81" s="24"/>
      <c r="AA81" s="24"/>
      <c r="AB81" s="24"/>
      <c r="AC81" s="24"/>
    </row>
    <row r="82" spans="2:29" s="63" customFormat="1" ht="15" x14ac:dyDescent="0.15">
      <c r="B82" s="87"/>
      <c r="C82" s="71" t="s">
        <v>105</v>
      </c>
      <c r="D82" s="101"/>
      <c r="E82" s="95"/>
      <c r="G82" s="87"/>
      <c r="H82" s="71" t="s">
        <v>105</v>
      </c>
      <c r="I82" s="107" t="str">
        <f>IF('MPS(input)'!I81&gt;0,'MPS(input)'!I81,"")</f>
        <v/>
      </c>
      <c r="J82" s="108" t="str">
        <f>IF('MPS(input)'!J81&gt;0,'MPS(input)'!J81,"")</f>
        <v/>
      </c>
      <c r="K82" s="108" t="str">
        <f>IF('MPS(input)'!K81&gt;0,'MPS(input)'!K81,"")</f>
        <v/>
      </c>
      <c r="L82" s="109" t="str">
        <f>IF('MPS(input)'!L81&gt;0,'MPS(input)'!L81,"")</f>
        <v/>
      </c>
      <c r="M82" s="100" t="str">
        <f t="shared" ref="M82:M145" si="3">IF(L82="","-",K82/L82)</f>
        <v>-</v>
      </c>
      <c r="P82" s="113"/>
      <c r="Q82" s="71" t="s">
        <v>105</v>
      </c>
      <c r="R82" s="99" t="str">
        <f t="shared" si="2"/>
        <v>-</v>
      </c>
      <c r="S82" s="99" t="str">
        <f t="shared" ref="S82:S145" si="4">IF(M82="-","-",D82*I82*J82)</f>
        <v>-</v>
      </c>
      <c r="U82" s="24"/>
      <c r="V82" s="24"/>
      <c r="W82" s="24"/>
      <c r="X82" s="24"/>
      <c r="Y82" s="24"/>
      <c r="Z82" s="24"/>
      <c r="AA82" s="24"/>
      <c r="AB82" s="24"/>
      <c r="AC82" s="24"/>
    </row>
    <row r="83" spans="2:29" s="63" customFormat="1" ht="15" x14ac:dyDescent="0.15">
      <c r="B83" s="87"/>
      <c r="C83" s="71" t="s">
        <v>106</v>
      </c>
      <c r="D83" s="101"/>
      <c r="E83" s="95"/>
      <c r="G83" s="87"/>
      <c r="H83" s="71" t="s">
        <v>106</v>
      </c>
      <c r="I83" s="107" t="str">
        <f>IF('MPS(input)'!I82&gt;0,'MPS(input)'!I82,"")</f>
        <v/>
      </c>
      <c r="J83" s="108" t="str">
        <f>IF('MPS(input)'!J82&gt;0,'MPS(input)'!J82,"")</f>
        <v/>
      </c>
      <c r="K83" s="108" t="str">
        <f>IF('MPS(input)'!K82&gt;0,'MPS(input)'!K82,"")</f>
        <v/>
      </c>
      <c r="L83" s="109" t="str">
        <f>IF('MPS(input)'!L82&gt;0,'MPS(input)'!L82,"")</f>
        <v/>
      </c>
      <c r="M83" s="100" t="str">
        <f t="shared" si="3"/>
        <v>-</v>
      </c>
      <c r="P83" s="113"/>
      <c r="Q83" s="71" t="s">
        <v>106</v>
      </c>
      <c r="R83" s="99" t="str">
        <f t="shared" ref="R83:R146" si="5">IF(M83="-","-",M83*E83*I83*J83)</f>
        <v>-</v>
      </c>
      <c r="S83" s="99" t="str">
        <f t="shared" si="4"/>
        <v>-</v>
      </c>
      <c r="U83" s="24"/>
      <c r="V83" s="24"/>
      <c r="W83" s="24"/>
      <c r="X83" s="24"/>
      <c r="Y83" s="24"/>
      <c r="Z83" s="24"/>
      <c r="AA83" s="24"/>
      <c r="AB83" s="24"/>
      <c r="AC83" s="24"/>
    </row>
    <row r="84" spans="2:29" s="63" customFormat="1" ht="15" x14ac:dyDescent="0.15">
      <c r="B84" s="87"/>
      <c r="C84" s="71" t="s">
        <v>107</v>
      </c>
      <c r="D84" s="101"/>
      <c r="E84" s="95"/>
      <c r="G84" s="87"/>
      <c r="H84" s="71" t="s">
        <v>107</v>
      </c>
      <c r="I84" s="107" t="str">
        <f>IF('MPS(input)'!I83&gt;0,'MPS(input)'!I83,"")</f>
        <v/>
      </c>
      <c r="J84" s="108" t="str">
        <f>IF('MPS(input)'!J83&gt;0,'MPS(input)'!J83,"")</f>
        <v/>
      </c>
      <c r="K84" s="108" t="str">
        <f>IF('MPS(input)'!K83&gt;0,'MPS(input)'!K83,"")</f>
        <v/>
      </c>
      <c r="L84" s="109" t="str">
        <f>IF('MPS(input)'!L83&gt;0,'MPS(input)'!L83,"")</f>
        <v/>
      </c>
      <c r="M84" s="100" t="str">
        <f t="shared" si="3"/>
        <v>-</v>
      </c>
      <c r="P84" s="113"/>
      <c r="Q84" s="71" t="s">
        <v>107</v>
      </c>
      <c r="R84" s="99" t="str">
        <f t="shared" si="5"/>
        <v>-</v>
      </c>
      <c r="S84" s="99" t="str">
        <f t="shared" si="4"/>
        <v>-</v>
      </c>
      <c r="U84" s="24"/>
      <c r="V84" s="24"/>
      <c r="W84" s="24"/>
      <c r="X84" s="24"/>
      <c r="Y84" s="24"/>
      <c r="Z84" s="24"/>
      <c r="AA84" s="24"/>
      <c r="AB84" s="24"/>
      <c r="AC84" s="24"/>
    </row>
    <row r="85" spans="2:29" s="63" customFormat="1" ht="15" x14ac:dyDescent="0.15">
      <c r="B85" s="87"/>
      <c r="C85" s="71" t="s">
        <v>108</v>
      </c>
      <c r="D85" s="101"/>
      <c r="E85" s="95"/>
      <c r="G85" s="87"/>
      <c r="H85" s="71" t="s">
        <v>108</v>
      </c>
      <c r="I85" s="107" t="str">
        <f>IF('MPS(input)'!I84&gt;0,'MPS(input)'!I84,"")</f>
        <v/>
      </c>
      <c r="J85" s="108" t="str">
        <f>IF('MPS(input)'!J84&gt;0,'MPS(input)'!J84,"")</f>
        <v/>
      </c>
      <c r="K85" s="108" t="str">
        <f>IF('MPS(input)'!K84&gt;0,'MPS(input)'!K84,"")</f>
        <v/>
      </c>
      <c r="L85" s="109" t="str">
        <f>IF('MPS(input)'!L84&gt;0,'MPS(input)'!L84,"")</f>
        <v/>
      </c>
      <c r="M85" s="100" t="str">
        <f t="shared" si="3"/>
        <v>-</v>
      </c>
      <c r="P85" s="113"/>
      <c r="Q85" s="71" t="s">
        <v>108</v>
      </c>
      <c r="R85" s="99" t="str">
        <f t="shared" si="5"/>
        <v>-</v>
      </c>
      <c r="S85" s="99" t="str">
        <f t="shared" si="4"/>
        <v>-</v>
      </c>
      <c r="U85" s="24"/>
      <c r="V85" s="24"/>
      <c r="W85" s="24"/>
      <c r="X85" s="24"/>
      <c r="Y85" s="24"/>
      <c r="Z85" s="24"/>
      <c r="AA85" s="24"/>
      <c r="AB85" s="24"/>
      <c r="AC85" s="24"/>
    </row>
    <row r="86" spans="2:29" s="63" customFormat="1" ht="15" x14ac:dyDescent="0.15">
      <c r="B86" s="87"/>
      <c r="C86" s="71" t="s">
        <v>109</v>
      </c>
      <c r="D86" s="101"/>
      <c r="E86" s="95"/>
      <c r="G86" s="87"/>
      <c r="H86" s="71" t="s">
        <v>109</v>
      </c>
      <c r="I86" s="107" t="str">
        <f>IF('MPS(input)'!I85&gt;0,'MPS(input)'!I85,"")</f>
        <v/>
      </c>
      <c r="J86" s="108" t="str">
        <f>IF('MPS(input)'!J85&gt;0,'MPS(input)'!J85,"")</f>
        <v/>
      </c>
      <c r="K86" s="108" t="str">
        <f>IF('MPS(input)'!K85&gt;0,'MPS(input)'!K85,"")</f>
        <v/>
      </c>
      <c r="L86" s="109" t="str">
        <f>IF('MPS(input)'!L85&gt;0,'MPS(input)'!L85,"")</f>
        <v/>
      </c>
      <c r="M86" s="100" t="str">
        <f t="shared" si="3"/>
        <v>-</v>
      </c>
      <c r="P86" s="113"/>
      <c r="Q86" s="71" t="s">
        <v>109</v>
      </c>
      <c r="R86" s="99" t="str">
        <f t="shared" si="5"/>
        <v>-</v>
      </c>
      <c r="S86" s="99" t="str">
        <f t="shared" si="4"/>
        <v>-</v>
      </c>
      <c r="U86" s="24"/>
      <c r="V86" s="24"/>
      <c r="W86" s="24"/>
      <c r="X86" s="24"/>
      <c r="Y86" s="24"/>
      <c r="Z86" s="24"/>
      <c r="AA86" s="24"/>
      <c r="AB86" s="24"/>
      <c r="AC86" s="24"/>
    </row>
    <row r="87" spans="2:29" s="63" customFormat="1" ht="15" x14ac:dyDescent="0.15">
      <c r="B87" s="87"/>
      <c r="C87" s="71" t="s">
        <v>110</v>
      </c>
      <c r="D87" s="101"/>
      <c r="E87" s="95"/>
      <c r="G87" s="87"/>
      <c r="H87" s="71" t="s">
        <v>110</v>
      </c>
      <c r="I87" s="107" t="str">
        <f>IF('MPS(input)'!I86&gt;0,'MPS(input)'!I86,"")</f>
        <v/>
      </c>
      <c r="J87" s="108" t="str">
        <f>IF('MPS(input)'!J86&gt;0,'MPS(input)'!J86,"")</f>
        <v/>
      </c>
      <c r="K87" s="108" t="str">
        <f>IF('MPS(input)'!K86&gt;0,'MPS(input)'!K86,"")</f>
        <v/>
      </c>
      <c r="L87" s="109" t="str">
        <f>IF('MPS(input)'!L86&gt;0,'MPS(input)'!L86,"")</f>
        <v/>
      </c>
      <c r="M87" s="100" t="str">
        <f t="shared" si="3"/>
        <v>-</v>
      </c>
      <c r="P87" s="113"/>
      <c r="Q87" s="71" t="s">
        <v>110</v>
      </c>
      <c r="R87" s="99" t="str">
        <f t="shared" si="5"/>
        <v>-</v>
      </c>
      <c r="S87" s="99" t="str">
        <f t="shared" si="4"/>
        <v>-</v>
      </c>
      <c r="U87" s="24"/>
      <c r="V87" s="24"/>
      <c r="W87" s="24"/>
      <c r="X87" s="24"/>
      <c r="Y87" s="24"/>
      <c r="Z87" s="24"/>
      <c r="AA87" s="24"/>
      <c r="AB87" s="24"/>
      <c r="AC87" s="24"/>
    </row>
    <row r="88" spans="2:29" s="63" customFormat="1" ht="15" x14ac:dyDescent="0.15">
      <c r="B88" s="87"/>
      <c r="C88" s="71" t="s">
        <v>111</v>
      </c>
      <c r="D88" s="101"/>
      <c r="E88" s="95"/>
      <c r="G88" s="87"/>
      <c r="H88" s="71" t="s">
        <v>111</v>
      </c>
      <c r="I88" s="107" t="str">
        <f>IF('MPS(input)'!I87&gt;0,'MPS(input)'!I87,"")</f>
        <v/>
      </c>
      <c r="J88" s="108" t="str">
        <f>IF('MPS(input)'!J87&gt;0,'MPS(input)'!J87,"")</f>
        <v/>
      </c>
      <c r="K88" s="108" t="str">
        <f>IF('MPS(input)'!K87&gt;0,'MPS(input)'!K87,"")</f>
        <v/>
      </c>
      <c r="L88" s="109" t="str">
        <f>IF('MPS(input)'!L87&gt;0,'MPS(input)'!L87,"")</f>
        <v/>
      </c>
      <c r="M88" s="100" t="str">
        <f t="shared" si="3"/>
        <v>-</v>
      </c>
      <c r="P88" s="113"/>
      <c r="Q88" s="71" t="s">
        <v>111</v>
      </c>
      <c r="R88" s="99" t="str">
        <f t="shared" si="5"/>
        <v>-</v>
      </c>
      <c r="S88" s="99" t="str">
        <f t="shared" si="4"/>
        <v>-</v>
      </c>
      <c r="U88" s="24"/>
      <c r="V88" s="24"/>
      <c r="W88" s="24"/>
      <c r="X88" s="24"/>
      <c r="Y88" s="24"/>
      <c r="Z88" s="24"/>
      <c r="AA88" s="24"/>
      <c r="AB88" s="24"/>
      <c r="AC88" s="24"/>
    </row>
    <row r="89" spans="2:29" s="63" customFormat="1" ht="15" x14ac:dyDescent="0.15">
      <c r="B89" s="87"/>
      <c r="C89" s="71" t="s">
        <v>112</v>
      </c>
      <c r="D89" s="101"/>
      <c r="E89" s="95"/>
      <c r="G89" s="87"/>
      <c r="H89" s="71" t="s">
        <v>112</v>
      </c>
      <c r="I89" s="107" t="str">
        <f>IF('MPS(input)'!I88&gt;0,'MPS(input)'!I88,"")</f>
        <v/>
      </c>
      <c r="J89" s="108" t="str">
        <f>IF('MPS(input)'!J88&gt;0,'MPS(input)'!J88,"")</f>
        <v/>
      </c>
      <c r="K89" s="108" t="str">
        <f>IF('MPS(input)'!K88&gt;0,'MPS(input)'!K88,"")</f>
        <v/>
      </c>
      <c r="L89" s="109" t="str">
        <f>IF('MPS(input)'!L88&gt;0,'MPS(input)'!L88,"")</f>
        <v/>
      </c>
      <c r="M89" s="100" t="str">
        <f t="shared" si="3"/>
        <v>-</v>
      </c>
      <c r="P89" s="113"/>
      <c r="Q89" s="71" t="s">
        <v>112</v>
      </c>
      <c r="R89" s="99" t="str">
        <f t="shared" si="5"/>
        <v>-</v>
      </c>
      <c r="S89" s="99" t="str">
        <f t="shared" si="4"/>
        <v>-</v>
      </c>
      <c r="U89" s="24"/>
      <c r="V89" s="24"/>
      <c r="W89" s="24"/>
      <c r="X89" s="24"/>
      <c r="Y89" s="24"/>
      <c r="Z89" s="24"/>
      <c r="AA89" s="24"/>
      <c r="AB89" s="24"/>
      <c r="AC89" s="24"/>
    </row>
    <row r="90" spans="2:29" s="63" customFormat="1" ht="15" x14ac:dyDescent="0.15">
      <c r="B90" s="87"/>
      <c r="C90" s="71" t="s">
        <v>113</v>
      </c>
      <c r="D90" s="101"/>
      <c r="E90" s="95"/>
      <c r="G90" s="87"/>
      <c r="H90" s="71" t="s">
        <v>113</v>
      </c>
      <c r="I90" s="107" t="str">
        <f>IF('MPS(input)'!I89&gt;0,'MPS(input)'!I89,"")</f>
        <v/>
      </c>
      <c r="J90" s="108" t="str">
        <f>IF('MPS(input)'!J89&gt;0,'MPS(input)'!J89,"")</f>
        <v/>
      </c>
      <c r="K90" s="108" t="str">
        <f>IF('MPS(input)'!K89&gt;0,'MPS(input)'!K89,"")</f>
        <v/>
      </c>
      <c r="L90" s="109" t="str">
        <f>IF('MPS(input)'!L89&gt;0,'MPS(input)'!L89,"")</f>
        <v/>
      </c>
      <c r="M90" s="100" t="str">
        <f t="shared" si="3"/>
        <v>-</v>
      </c>
      <c r="P90" s="113"/>
      <c r="Q90" s="71" t="s">
        <v>113</v>
      </c>
      <c r="R90" s="99" t="str">
        <f t="shared" si="5"/>
        <v>-</v>
      </c>
      <c r="S90" s="99" t="str">
        <f t="shared" si="4"/>
        <v>-</v>
      </c>
      <c r="U90" s="24"/>
      <c r="V90" s="24"/>
      <c r="W90" s="24"/>
      <c r="X90" s="24"/>
      <c r="Y90" s="24"/>
      <c r="Z90" s="24"/>
      <c r="AA90" s="24"/>
      <c r="AB90" s="24"/>
      <c r="AC90" s="24"/>
    </row>
    <row r="91" spans="2:29" s="63" customFormat="1" ht="15" x14ac:dyDescent="0.15">
      <c r="B91" s="87"/>
      <c r="C91" s="71" t="s">
        <v>114</v>
      </c>
      <c r="D91" s="101"/>
      <c r="E91" s="95"/>
      <c r="G91" s="87"/>
      <c r="H91" s="71" t="s">
        <v>114</v>
      </c>
      <c r="I91" s="107" t="str">
        <f>IF('MPS(input)'!I90&gt;0,'MPS(input)'!I90,"")</f>
        <v/>
      </c>
      <c r="J91" s="108" t="str">
        <f>IF('MPS(input)'!J90&gt;0,'MPS(input)'!J90,"")</f>
        <v/>
      </c>
      <c r="K91" s="108" t="str">
        <f>IF('MPS(input)'!K90&gt;0,'MPS(input)'!K90,"")</f>
        <v/>
      </c>
      <c r="L91" s="109" t="str">
        <f>IF('MPS(input)'!L90&gt;0,'MPS(input)'!L90,"")</f>
        <v/>
      </c>
      <c r="M91" s="100" t="str">
        <f t="shared" si="3"/>
        <v>-</v>
      </c>
      <c r="P91" s="113"/>
      <c r="Q91" s="71" t="s">
        <v>114</v>
      </c>
      <c r="R91" s="99" t="str">
        <f t="shared" si="5"/>
        <v>-</v>
      </c>
      <c r="S91" s="99" t="str">
        <f t="shared" si="4"/>
        <v>-</v>
      </c>
      <c r="U91" s="24"/>
      <c r="V91" s="24"/>
      <c r="W91" s="24"/>
      <c r="X91" s="24"/>
      <c r="Y91" s="24"/>
      <c r="Z91" s="24"/>
      <c r="AA91" s="24"/>
      <c r="AB91" s="24"/>
      <c r="AC91" s="24"/>
    </row>
    <row r="92" spans="2:29" s="63" customFormat="1" ht="15" x14ac:dyDescent="0.15">
      <c r="B92" s="87"/>
      <c r="C92" s="71" t="s">
        <v>115</v>
      </c>
      <c r="D92" s="101"/>
      <c r="E92" s="95"/>
      <c r="G92" s="87"/>
      <c r="H92" s="71" t="s">
        <v>115</v>
      </c>
      <c r="I92" s="107" t="str">
        <f>IF('MPS(input)'!I91&gt;0,'MPS(input)'!I91,"")</f>
        <v/>
      </c>
      <c r="J92" s="108" t="str">
        <f>IF('MPS(input)'!J91&gt;0,'MPS(input)'!J91,"")</f>
        <v/>
      </c>
      <c r="K92" s="108" t="str">
        <f>IF('MPS(input)'!K91&gt;0,'MPS(input)'!K91,"")</f>
        <v/>
      </c>
      <c r="L92" s="109" t="str">
        <f>IF('MPS(input)'!L91&gt;0,'MPS(input)'!L91,"")</f>
        <v/>
      </c>
      <c r="M92" s="100" t="str">
        <f t="shared" si="3"/>
        <v>-</v>
      </c>
      <c r="P92" s="113"/>
      <c r="Q92" s="71" t="s">
        <v>115</v>
      </c>
      <c r="R92" s="99" t="str">
        <f t="shared" si="5"/>
        <v>-</v>
      </c>
      <c r="S92" s="99" t="str">
        <f t="shared" si="4"/>
        <v>-</v>
      </c>
      <c r="U92" s="24"/>
      <c r="V92" s="24"/>
      <c r="W92" s="24"/>
      <c r="X92" s="24"/>
      <c r="Y92" s="24"/>
      <c r="Z92" s="24"/>
      <c r="AA92" s="24"/>
      <c r="AB92" s="24"/>
      <c r="AC92" s="24"/>
    </row>
    <row r="93" spans="2:29" s="63" customFormat="1" ht="15" x14ac:dyDescent="0.15">
      <c r="B93" s="87"/>
      <c r="C93" s="71" t="s">
        <v>116</v>
      </c>
      <c r="D93" s="101"/>
      <c r="E93" s="95"/>
      <c r="G93" s="87"/>
      <c r="H93" s="71" t="s">
        <v>116</v>
      </c>
      <c r="I93" s="107" t="str">
        <f>IF('MPS(input)'!I92&gt;0,'MPS(input)'!I92,"")</f>
        <v/>
      </c>
      <c r="J93" s="108" t="str">
        <f>IF('MPS(input)'!J92&gt;0,'MPS(input)'!J92,"")</f>
        <v/>
      </c>
      <c r="K93" s="108" t="str">
        <f>IF('MPS(input)'!K92&gt;0,'MPS(input)'!K92,"")</f>
        <v/>
      </c>
      <c r="L93" s="109" t="str">
        <f>IF('MPS(input)'!L92&gt;0,'MPS(input)'!L92,"")</f>
        <v/>
      </c>
      <c r="M93" s="100" t="str">
        <f t="shared" si="3"/>
        <v>-</v>
      </c>
      <c r="P93" s="113"/>
      <c r="Q93" s="71" t="s">
        <v>116</v>
      </c>
      <c r="R93" s="99" t="str">
        <f t="shared" si="5"/>
        <v>-</v>
      </c>
      <c r="S93" s="99" t="str">
        <f t="shared" si="4"/>
        <v>-</v>
      </c>
      <c r="U93" s="24"/>
      <c r="V93" s="24"/>
      <c r="W93" s="24"/>
      <c r="X93" s="24"/>
      <c r="Y93" s="24"/>
      <c r="Z93" s="24"/>
      <c r="AA93" s="24"/>
      <c r="AB93" s="24"/>
      <c r="AC93" s="24"/>
    </row>
    <row r="94" spans="2:29" s="63" customFormat="1" ht="15" x14ac:dyDescent="0.15">
      <c r="B94" s="87"/>
      <c r="C94" s="71" t="s">
        <v>117</v>
      </c>
      <c r="D94" s="101"/>
      <c r="E94" s="95"/>
      <c r="G94" s="87"/>
      <c r="H94" s="71" t="s">
        <v>117</v>
      </c>
      <c r="I94" s="107" t="str">
        <f>IF('MPS(input)'!I93&gt;0,'MPS(input)'!I93,"")</f>
        <v/>
      </c>
      <c r="J94" s="108" t="str">
        <f>IF('MPS(input)'!J93&gt;0,'MPS(input)'!J93,"")</f>
        <v/>
      </c>
      <c r="K94" s="108" t="str">
        <f>IF('MPS(input)'!K93&gt;0,'MPS(input)'!K93,"")</f>
        <v/>
      </c>
      <c r="L94" s="109" t="str">
        <f>IF('MPS(input)'!L93&gt;0,'MPS(input)'!L93,"")</f>
        <v/>
      </c>
      <c r="M94" s="100" t="str">
        <f t="shared" si="3"/>
        <v>-</v>
      </c>
      <c r="P94" s="113"/>
      <c r="Q94" s="71" t="s">
        <v>117</v>
      </c>
      <c r="R94" s="99" t="str">
        <f t="shared" si="5"/>
        <v>-</v>
      </c>
      <c r="S94" s="99" t="str">
        <f t="shared" si="4"/>
        <v>-</v>
      </c>
      <c r="U94" s="24"/>
      <c r="V94" s="24"/>
      <c r="W94" s="24"/>
      <c r="X94" s="24"/>
      <c r="Y94" s="24"/>
      <c r="Z94" s="24"/>
      <c r="AA94" s="24"/>
      <c r="AB94" s="24"/>
      <c r="AC94" s="24"/>
    </row>
    <row r="95" spans="2:29" s="63" customFormat="1" ht="15" x14ac:dyDescent="0.15">
      <c r="B95" s="87"/>
      <c r="C95" s="71" t="s">
        <v>118</v>
      </c>
      <c r="D95" s="101"/>
      <c r="E95" s="95"/>
      <c r="G95" s="87"/>
      <c r="H95" s="71" t="s">
        <v>118</v>
      </c>
      <c r="I95" s="107" t="str">
        <f>IF('MPS(input)'!I94&gt;0,'MPS(input)'!I94,"")</f>
        <v/>
      </c>
      <c r="J95" s="108" t="str">
        <f>IF('MPS(input)'!J94&gt;0,'MPS(input)'!J94,"")</f>
        <v/>
      </c>
      <c r="K95" s="108" t="str">
        <f>IF('MPS(input)'!K94&gt;0,'MPS(input)'!K94,"")</f>
        <v/>
      </c>
      <c r="L95" s="109" t="str">
        <f>IF('MPS(input)'!L94&gt;0,'MPS(input)'!L94,"")</f>
        <v/>
      </c>
      <c r="M95" s="100" t="str">
        <f t="shared" si="3"/>
        <v>-</v>
      </c>
      <c r="P95" s="113"/>
      <c r="Q95" s="71" t="s">
        <v>118</v>
      </c>
      <c r="R95" s="99" t="str">
        <f t="shared" si="5"/>
        <v>-</v>
      </c>
      <c r="S95" s="99" t="str">
        <f t="shared" si="4"/>
        <v>-</v>
      </c>
      <c r="U95" s="24"/>
      <c r="V95" s="24"/>
      <c r="W95" s="24"/>
      <c r="X95" s="24"/>
      <c r="Y95" s="24"/>
      <c r="Z95" s="24"/>
      <c r="AA95" s="24"/>
      <c r="AB95" s="24"/>
      <c r="AC95" s="24"/>
    </row>
    <row r="96" spans="2:29" s="63" customFormat="1" ht="15" x14ac:dyDescent="0.15">
      <c r="B96" s="87"/>
      <c r="C96" s="71" t="s">
        <v>119</v>
      </c>
      <c r="D96" s="101"/>
      <c r="E96" s="95"/>
      <c r="G96" s="87"/>
      <c r="H96" s="71" t="s">
        <v>119</v>
      </c>
      <c r="I96" s="107" t="str">
        <f>IF('MPS(input)'!I95&gt;0,'MPS(input)'!I95,"")</f>
        <v/>
      </c>
      <c r="J96" s="108" t="str">
        <f>IF('MPS(input)'!J95&gt;0,'MPS(input)'!J95,"")</f>
        <v/>
      </c>
      <c r="K96" s="108" t="str">
        <f>IF('MPS(input)'!K95&gt;0,'MPS(input)'!K95,"")</f>
        <v/>
      </c>
      <c r="L96" s="109" t="str">
        <f>IF('MPS(input)'!L95&gt;0,'MPS(input)'!L95,"")</f>
        <v/>
      </c>
      <c r="M96" s="100" t="str">
        <f t="shared" si="3"/>
        <v>-</v>
      </c>
      <c r="P96" s="113"/>
      <c r="Q96" s="71" t="s">
        <v>119</v>
      </c>
      <c r="R96" s="99" t="str">
        <f t="shared" si="5"/>
        <v>-</v>
      </c>
      <c r="S96" s="99" t="str">
        <f t="shared" si="4"/>
        <v>-</v>
      </c>
      <c r="U96" s="24"/>
      <c r="V96" s="24"/>
      <c r="W96" s="24"/>
      <c r="X96" s="24"/>
      <c r="Y96" s="24"/>
      <c r="Z96" s="24"/>
      <c r="AA96" s="24"/>
      <c r="AB96" s="24"/>
      <c r="AC96" s="24"/>
    </row>
    <row r="97" spans="2:29" s="63" customFormat="1" ht="15" x14ac:dyDescent="0.15">
      <c r="B97" s="87"/>
      <c r="C97" s="71" t="s">
        <v>120</v>
      </c>
      <c r="D97" s="101"/>
      <c r="E97" s="95"/>
      <c r="G97" s="87"/>
      <c r="H97" s="71" t="s">
        <v>120</v>
      </c>
      <c r="I97" s="107" t="str">
        <f>IF('MPS(input)'!I96&gt;0,'MPS(input)'!I96,"")</f>
        <v/>
      </c>
      <c r="J97" s="108" t="str">
        <f>IF('MPS(input)'!J96&gt;0,'MPS(input)'!J96,"")</f>
        <v/>
      </c>
      <c r="K97" s="108" t="str">
        <f>IF('MPS(input)'!K96&gt;0,'MPS(input)'!K96,"")</f>
        <v/>
      </c>
      <c r="L97" s="109" t="str">
        <f>IF('MPS(input)'!L96&gt;0,'MPS(input)'!L96,"")</f>
        <v/>
      </c>
      <c r="M97" s="100" t="str">
        <f t="shared" si="3"/>
        <v>-</v>
      </c>
      <c r="P97" s="113"/>
      <c r="Q97" s="71" t="s">
        <v>120</v>
      </c>
      <c r="R97" s="99" t="str">
        <f t="shared" si="5"/>
        <v>-</v>
      </c>
      <c r="S97" s="99" t="str">
        <f t="shared" si="4"/>
        <v>-</v>
      </c>
      <c r="U97" s="24"/>
      <c r="V97" s="24"/>
      <c r="W97" s="24"/>
      <c r="X97" s="24"/>
      <c r="Y97" s="24"/>
      <c r="Z97" s="24"/>
      <c r="AA97" s="24"/>
      <c r="AB97" s="24"/>
      <c r="AC97" s="24"/>
    </row>
    <row r="98" spans="2:29" s="63" customFormat="1" ht="15" x14ac:dyDescent="0.15">
      <c r="B98" s="87"/>
      <c r="C98" s="71" t="s">
        <v>121</v>
      </c>
      <c r="D98" s="101"/>
      <c r="E98" s="95"/>
      <c r="G98" s="87"/>
      <c r="H98" s="71" t="s">
        <v>121</v>
      </c>
      <c r="I98" s="107" t="str">
        <f>IF('MPS(input)'!I97&gt;0,'MPS(input)'!I97,"")</f>
        <v/>
      </c>
      <c r="J98" s="108" t="str">
        <f>IF('MPS(input)'!J97&gt;0,'MPS(input)'!J97,"")</f>
        <v/>
      </c>
      <c r="K98" s="108" t="str">
        <f>IF('MPS(input)'!K97&gt;0,'MPS(input)'!K97,"")</f>
        <v/>
      </c>
      <c r="L98" s="109" t="str">
        <f>IF('MPS(input)'!L97&gt;0,'MPS(input)'!L97,"")</f>
        <v/>
      </c>
      <c r="M98" s="100" t="str">
        <f t="shared" si="3"/>
        <v>-</v>
      </c>
      <c r="P98" s="113"/>
      <c r="Q98" s="71" t="s">
        <v>121</v>
      </c>
      <c r="R98" s="99" t="str">
        <f t="shared" si="5"/>
        <v>-</v>
      </c>
      <c r="S98" s="99" t="str">
        <f t="shared" si="4"/>
        <v>-</v>
      </c>
      <c r="U98" s="24"/>
      <c r="V98" s="24"/>
      <c r="W98" s="24"/>
      <c r="X98" s="24"/>
      <c r="Y98" s="24"/>
      <c r="Z98" s="24"/>
      <c r="AA98" s="24"/>
      <c r="AB98" s="24"/>
      <c r="AC98" s="24"/>
    </row>
    <row r="99" spans="2:29" s="63" customFormat="1" ht="15" x14ac:dyDescent="0.15">
      <c r="B99" s="87"/>
      <c r="C99" s="71" t="s">
        <v>122</v>
      </c>
      <c r="D99" s="101"/>
      <c r="E99" s="95"/>
      <c r="G99" s="87"/>
      <c r="H99" s="71" t="s">
        <v>122</v>
      </c>
      <c r="I99" s="107" t="str">
        <f>IF('MPS(input)'!I98&gt;0,'MPS(input)'!I98,"")</f>
        <v/>
      </c>
      <c r="J99" s="108" t="str">
        <f>IF('MPS(input)'!J98&gt;0,'MPS(input)'!J98,"")</f>
        <v/>
      </c>
      <c r="K99" s="108" t="str">
        <f>IF('MPS(input)'!K98&gt;0,'MPS(input)'!K98,"")</f>
        <v/>
      </c>
      <c r="L99" s="109" t="str">
        <f>IF('MPS(input)'!L98&gt;0,'MPS(input)'!L98,"")</f>
        <v/>
      </c>
      <c r="M99" s="100" t="str">
        <f t="shared" si="3"/>
        <v>-</v>
      </c>
      <c r="P99" s="113"/>
      <c r="Q99" s="71" t="s">
        <v>122</v>
      </c>
      <c r="R99" s="99" t="str">
        <f t="shared" si="5"/>
        <v>-</v>
      </c>
      <c r="S99" s="99" t="str">
        <f t="shared" si="4"/>
        <v>-</v>
      </c>
      <c r="U99" s="24"/>
      <c r="V99" s="24"/>
      <c r="W99" s="24"/>
      <c r="X99" s="24"/>
      <c r="Y99" s="24"/>
      <c r="Z99" s="24"/>
      <c r="AA99" s="24"/>
      <c r="AB99" s="24"/>
      <c r="AC99" s="24"/>
    </row>
    <row r="100" spans="2:29" s="63" customFormat="1" ht="15" x14ac:dyDescent="0.15">
      <c r="B100" s="87"/>
      <c r="C100" s="71" t="s">
        <v>123</v>
      </c>
      <c r="D100" s="101"/>
      <c r="E100" s="95"/>
      <c r="G100" s="87"/>
      <c r="H100" s="71" t="s">
        <v>123</v>
      </c>
      <c r="I100" s="107" t="str">
        <f>IF('MPS(input)'!I99&gt;0,'MPS(input)'!I99,"")</f>
        <v/>
      </c>
      <c r="J100" s="108" t="str">
        <f>IF('MPS(input)'!J99&gt;0,'MPS(input)'!J99,"")</f>
        <v/>
      </c>
      <c r="K100" s="108" t="str">
        <f>IF('MPS(input)'!K99&gt;0,'MPS(input)'!K99,"")</f>
        <v/>
      </c>
      <c r="L100" s="109" t="str">
        <f>IF('MPS(input)'!L99&gt;0,'MPS(input)'!L99,"")</f>
        <v/>
      </c>
      <c r="M100" s="100" t="str">
        <f t="shared" si="3"/>
        <v>-</v>
      </c>
      <c r="P100" s="113"/>
      <c r="Q100" s="71" t="s">
        <v>123</v>
      </c>
      <c r="R100" s="99" t="str">
        <f t="shared" si="5"/>
        <v>-</v>
      </c>
      <c r="S100" s="99" t="str">
        <f t="shared" si="4"/>
        <v>-</v>
      </c>
      <c r="U100" s="24"/>
      <c r="V100" s="24"/>
      <c r="W100" s="24"/>
      <c r="X100" s="24"/>
      <c r="Y100" s="24"/>
      <c r="Z100" s="24"/>
      <c r="AA100" s="24"/>
      <c r="AB100" s="24"/>
      <c r="AC100" s="24"/>
    </row>
    <row r="101" spans="2:29" s="63" customFormat="1" ht="15" x14ac:dyDescent="0.15">
      <c r="B101" s="87"/>
      <c r="C101" s="71" t="s">
        <v>124</v>
      </c>
      <c r="D101" s="101"/>
      <c r="E101" s="95"/>
      <c r="G101" s="87"/>
      <c r="H101" s="71" t="s">
        <v>124</v>
      </c>
      <c r="I101" s="107" t="str">
        <f>IF('MPS(input)'!I100&gt;0,'MPS(input)'!I100,"")</f>
        <v/>
      </c>
      <c r="J101" s="108" t="str">
        <f>IF('MPS(input)'!J100&gt;0,'MPS(input)'!J100,"")</f>
        <v/>
      </c>
      <c r="K101" s="108" t="str">
        <f>IF('MPS(input)'!K100&gt;0,'MPS(input)'!K100,"")</f>
        <v/>
      </c>
      <c r="L101" s="109" t="str">
        <f>IF('MPS(input)'!L100&gt;0,'MPS(input)'!L100,"")</f>
        <v/>
      </c>
      <c r="M101" s="100" t="str">
        <f t="shared" si="3"/>
        <v>-</v>
      </c>
      <c r="P101" s="113"/>
      <c r="Q101" s="71" t="s">
        <v>124</v>
      </c>
      <c r="R101" s="99" t="str">
        <f t="shared" si="5"/>
        <v>-</v>
      </c>
      <c r="S101" s="99" t="str">
        <f t="shared" si="4"/>
        <v>-</v>
      </c>
      <c r="U101" s="24"/>
      <c r="V101" s="24"/>
      <c r="W101" s="24"/>
      <c r="X101" s="24"/>
      <c r="Y101" s="24"/>
      <c r="Z101" s="24"/>
      <c r="AA101" s="24"/>
      <c r="AB101" s="24"/>
      <c r="AC101" s="24"/>
    </row>
    <row r="102" spans="2:29" s="63" customFormat="1" ht="15" x14ac:dyDescent="0.15">
      <c r="B102" s="87"/>
      <c r="C102" s="71" t="s">
        <v>125</v>
      </c>
      <c r="D102" s="101"/>
      <c r="E102" s="95"/>
      <c r="G102" s="87"/>
      <c r="H102" s="71" t="s">
        <v>125</v>
      </c>
      <c r="I102" s="107" t="str">
        <f>IF('MPS(input)'!I101&gt;0,'MPS(input)'!I101,"")</f>
        <v/>
      </c>
      <c r="J102" s="108" t="str">
        <f>IF('MPS(input)'!J101&gt;0,'MPS(input)'!J101,"")</f>
        <v/>
      </c>
      <c r="K102" s="108" t="str">
        <f>IF('MPS(input)'!K101&gt;0,'MPS(input)'!K101,"")</f>
        <v/>
      </c>
      <c r="L102" s="109" t="str">
        <f>IF('MPS(input)'!L101&gt;0,'MPS(input)'!L101,"")</f>
        <v/>
      </c>
      <c r="M102" s="100" t="str">
        <f t="shared" si="3"/>
        <v>-</v>
      </c>
      <c r="P102" s="113"/>
      <c r="Q102" s="71" t="s">
        <v>125</v>
      </c>
      <c r="R102" s="99" t="str">
        <f t="shared" si="5"/>
        <v>-</v>
      </c>
      <c r="S102" s="99" t="str">
        <f t="shared" si="4"/>
        <v>-</v>
      </c>
      <c r="U102" s="24"/>
      <c r="V102" s="24"/>
      <c r="W102" s="24"/>
      <c r="X102" s="24"/>
      <c r="Y102" s="24"/>
      <c r="Z102" s="24"/>
      <c r="AA102" s="24"/>
      <c r="AB102" s="24"/>
      <c r="AC102" s="24"/>
    </row>
    <row r="103" spans="2:29" s="63" customFormat="1" ht="15" x14ac:dyDescent="0.15">
      <c r="B103" s="87"/>
      <c r="C103" s="71" t="s">
        <v>126</v>
      </c>
      <c r="D103" s="101"/>
      <c r="E103" s="95"/>
      <c r="G103" s="87"/>
      <c r="H103" s="71" t="s">
        <v>126</v>
      </c>
      <c r="I103" s="107" t="str">
        <f>IF('MPS(input)'!I102&gt;0,'MPS(input)'!I102,"")</f>
        <v/>
      </c>
      <c r="J103" s="108" t="str">
        <f>IF('MPS(input)'!J102&gt;0,'MPS(input)'!J102,"")</f>
        <v/>
      </c>
      <c r="K103" s="108" t="str">
        <f>IF('MPS(input)'!K102&gt;0,'MPS(input)'!K102,"")</f>
        <v/>
      </c>
      <c r="L103" s="109" t="str">
        <f>IF('MPS(input)'!L102&gt;0,'MPS(input)'!L102,"")</f>
        <v/>
      </c>
      <c r="M103" s="100" t="str">
        <f t="shared" si="3"/>
        <v>-</v>
      </c>
      <c r="P103" s="113"/>
      <c r="Q103" s="71" t="s">
        <v>126</v>
      </c>
      <c r="R103" s="99" t="str">
        <f t="shared" si="5"/>
        <v>-</v>
      </c>
      <c r="S103" s="99" t="str">
        <f t="shared" si="4"/>
        <v>-</v>
      </c>
      <c r="U103" s="24"/>
      <c r="V103" s="24"/>
      <c r="W103" s="24"/>
      <c r="X103" s="24"/>
      <c r="Y103" s="24"/>
      <c r="Z103" s="24"/>
      <c r="AA103" s="24"/>
      <c r="AB103" s="24"/>
      <c r="AC103" s="24"/>
    </row>
    <row r="104" spans="2:29" s="63" customFormat="1" ht="15" x14ac:dyDescent="0.15">
      <c r="B104" s="87"/>
      <c r="C104" s="71" t="s">
        <v>127</v>
      </c>
      <c r="D104" s="101"/>
      <c r="E104" s="95"/>
      <c r="G104" s="87"/>
      <c r="H104" s="71" t="s">
        <v>127</v>
      </c>
      <c r="I104" s="107" t="str">
        <f>IF('MPS(input)'!I103&gt;0,'MPS(input)'!I103,"")</f>
        <v/>
      </c>
      <c r="J104" s="108" t="str">
        <f>IF('MPS(input)'!J103&gt;0,'MPS(input)'!J103,"")</f>
        <v/>
      </c>
      <c r="K104" s="108" t="str">
        <f>IF('MPS(input)'!K103&gt;0,'MPS(input)'!K103,"")</f>
        <v/>
      </c>
      <c r="L104" s="109" t="str">
        <f>IF('MPS(input)'!L103&gt;0,'MPS(input)'!L103,"")</f>
        <v/>
      </c>
      <c r="M104" s="100" t="str">
        <f t="shared" si="3"/>
        <v>-</v>
      </c>
      <c r="P104" s="113"/>
      <c r="Q104" s="71" t="s">
        <v>127</v>
      </c>
      <c r="R104" s="99" t="str">
        <f t="shared" si="5"/>
        <v>-</v>
      </c>
      <c r="S104" s="99" t="str">
        <f t="shared" si="4"/>
        <v>-</v>
      </c>
      <c r="U104" s="24"/>
      <c r="V104" s="24"/>
      <c r="W104" s="24"/>
      <c r="X104" s="24"/>
      <c r="Y104" s="24"/>
      <c r="Z104" s="24"/>
      <c r="AA104" s="24"/>
      <c r="AB104" s="24"/>
      <c r="AC104" s="24"/>
    </row>
    <row r="105" spans="2:29" s="63" customFormat="1" ht="15" x14ac:dyDescent="0.15">
      <c r="B105" s="87"/>
      <c r="C105" s="71" t="s">
        <v>128</v>
      </c>
      <c r="D105" s="101"/>
      <c r="E105" s="95"/>
      <c r="G105" s="87"/>
      <c r="H105" s="71" t="s">
        <v>128</v>
      </c>
      <c r="I105" s="107" t="str">
        <f>IF('MPS(input)'!I104&gt;0,'MPS(input)'!I104,"")</f>
        <v/>
      </c>
      <c r="J105" s="108" t="str">
        <f>IF('MPS(input)'!J104&gt;0,'MPS(input)'!J104,"")</f>
        <v/>
      </c>
      <c r="K105" s="108" t="str">
        <f>IF('MPS(input)'!K104&gt;0,'MPS(input)'!K104,"")</f>
        <v/>
      </c>
      <c r="L105" s="109" t="str">
        <f>IF('MPS(input)'!L104&gt;0,'MPS(input)'!L104,"")</f>
        <v/>
      </c>
      <c r="M105" s="100" t="str">
        <f t="shared" si="3"/>
        <v>-</v>
      </c>
      <c r="P105" s="113"/>
      <c r="Q105" s="71" t="s">
        <v>128</v>
      </c>
      <c r="R105" s="99" t="str">
        <f t="shared" si="5"/>
        <v>-</v>
      </c>
      <c r="S105" s="99" t="str">
        <f t="shared" si="4"/>
        <v>-</v>
      </c>
      <c r="U105" s="24"/>
      <c r="V105" s="24"/>
      <c r="W105" s="24"/>
      <c r="X105" s="24"/>
      <c r="Y105" s="24"/>
      <c r="Z105" s="24"/>
      <c r="AA105" s="24"/>
      <c r="AB105" s="24"/>
      <c r="AC105" s="24"/>
    </row>
    <row r="106" spans="2:29" s="63" customFormat="1" ht="15" x14ac:dyDescent="0.15">
      <c r="B106" s="87"/>
      <c r="C106" s="71" t="s">
        <v>129</v>
      </c>
      <c r="D106" s="101"/>
      <c r="E106" s="95"/>
      <c r="G106" s="87"/>
      <c r="H106" s="71" t="s">
        <v>129</v>
      </c>
      <c r="I106" s="107" t="str">
        <f>IF('MPS(input)'!I105&gt;0,'MPS(input)'!I105,"")</f>
        <v/>
      </c>
      <c r="J106" s="108" t="str">
        <f>IF('MPS(input)'!J105&gt;0,'MPS(input)'!J105,"")</f>
        <v/>
      </c>
      <c r="K106" s="108" t="str">
        <f>IF('MPS(input)'!K105&gt;0,'MPS(input)'!K105,"")</f>
        <v/>
      </c>
      <c r="L106" s="109" t="str">
        <f>IF('MPS(input)'!L105&gt;0,'MPS(input)'!L105,"")</f>
        <v/>
      </c>
      <c r="M106" s="100" t="str">
        <f t="shared" si="3"/>
        <v>-</v>
      </c>
      <c r="P106" s="113"/>
      <c r="Q106" s="71" t="s">
        <v>129</v>
      </c>
      <c r="R106" s="99" t="str">
        <f t="shared" si="5"/>
        <v>-</v>
      </c>
      <c r="S106" s="99" t="str">
        <f t="shared" si="4"/>
        <v>-</v>
      </c>
      <c r="U106" s="24"/>
      <c r="V106" s="24"/>
      <c r="W106" s="24"/>
      <c r="X106" s="24"/>
      <c r="Y106" s="24"/>
      <c r="Z106" s="24"/>
      <c r="AA106" s="24"/>
      <c r="AB106" s="24"/>
      <c r="AC106" s="24"/>
    </row>
    <row r="107" spans="2:29" s="63" customFormat="1" ht="15" x14ac:dyDescent="0.15">
      <c r="B107" s="87"/>
      <c r="C107" s="71" t="s">
        <v>130</v>
      </c>
      <c r="D107" s="101"/>
      <c r="E107" s="95"/>
      <c r="G107" s="87"/>
      <c r="H107" s="71" t="s">
        <v>130</v>
      </c>
      <c r="I107" s="107" t="str">
        <f>IF('MPS(input)'!I106&gt;0,'MPS(input)'!I106,"")</f>
        <v/>
      </c>
      <c r="J107" s="108" t="str">
        <f>IF('MPS(input)'!J106&gt;0,'MPS(input)'!J106,"")</f>
        <v/>
      </c>
      <c r="K107" s="108" t="str">
        <f>IF('MPS(input)'!K106&gt;0,'MPS(input)'!K106,"")</f>
        <v/>
      </c>
      <c r="L107" s="109" t="str">
        <f>IF('MPS(input)'!L106&gt;0,'MPS(input)'!L106,"")</f>
        <v/>
      </c>
      <c r="M107" s="100" t="str">
        <f t="shared" si="3"/>
        <v>-</v>
      </c>
      <c r="P107" s="113"/>
      <c r="Q107" s="71" t="s">
        <v>130</v>
      </c>
      <c r="R107" s="99" t="str">
        <f t="shared" si="5"/>
        <v>-</v>
      </c>
      <c r="S107" s="99" t="str">
        <f t="shared" si="4"/>
        <v>-</v>
      </c>
      <c r="U107" s="24"/>
      <c r="V107" s="24"/>
      <c r="W107" s="24"/>
      <c r="X107" s="24"/>
      <c r="Y107" s="24"/>
      <c r="Z107" s="24"/>
      <c r="AA107" s="24"/>
      <c r="AB107" s="24"/>
      <c r="AC107" s="24"/>
    </row>
    <row r="108" spans="2:29" s="63" customFormat="1" ht="15" x14ac:dyDescent="0.15">
      <c r="B108" s="87"/>
      <c r="C108" s="71" t="s">
        <v>131</v>
      </c>
      <c r="D108" s="101"/>
      <c r="E108" s="95"/>
      <c r="G108" s="87"/>
      <c r="H108" s="71" t="s">
        <v>131</v>
      </c>
      <c r="I108" s="107" t="str">
        <f>IF('MPS(input)'!I107&gt;0,'MPS(input)'!I107,"")</f>
        <v/>
      </c>
      <c r="J108" s="108" t="str">
        <f>IF('MPS(input)'!J107&gt;0,'MPS(input)'!J107,"")</f>
        <v/>
      </c>
      <c r="K108" s="108" t="str">
        <f>IF('MPS(input)'!K107&gt;0,'MPS(input)'!K107,"")</f>
        <v/>
      </c>
      <c r="L108" s="109" t="str">
        <f>IF('MPS(input)'!L107&gt;0,'MPS(input)'!L107,"")</f>
        <v/>
      </c>
      <c r="M108" s="100" t="str">
        <f t="shared" si="3"/>
        <v>-</v>
      </c>
      <c r="P108" s="113"/>
      <c r="Q108" s="71" t="s">
        <v>131</v>
      </c>
      <c r="R108" s="99" t="str">
        <f t="shared" si="5"/>
        <v>-</v>
      </c>
      <c r="S108" s="99" t="str">
        <f t="shared" si="4"/>
        <v>-</v>
      </c>
      <c r="U108" s="24"/>
      <c r="V108" s="24"/>
      <c r="W108" s="24"/>
      <c r="X108" s="24"/>
      <c r="Y108" s="24"/>
      <c r="Z108" s="24"/>
      <c r="AA108" s="24"/>
      <c r="AB108" s="24"/>
      <c r="AC108" s="24"/>
    </row>
    <row r="109" spans="2:29" s="63" customFormat="1" ht="15" x14ac:dyDescent="0.15">
      <c r="B109" s="87"/>
      <c r="C109" s="71" t="s">
        <v>132</v>
      </c>
      <c r="D109" s="101"/>
      <c r="E109" s="95"/>
      <c r="G109" s="87"/>
      <c r="H109" s="71" t="s">
        <v>132</v>
      </c>
      <c r="I109" s="107" t="str">
        <f>IF('MPS(input)'!I108&gt;0,'MPS(input)'!I108,"")</f>
        <v/>
      </c>
      <c r="J109" s="108" t="str">
        <f>IF('MPS(input)'!J108&gt;0,'MPS(input)'!J108,"")</f>
        <v/>
      </c>
      <c r="K109" s="108" t="str">
        <f>IF('MPS(input)'!K108&gt;0,'MPS(input)'!K108,"")</f>
        <v/>
      </c>
      <c r="L109" s="109" t="str">
        <f>IF('MPS(input)'!L108&gt;0,'MPS(input)'!L108,"")</f>
        <v/>
      </c>
      <c r="M109" s="100" t="str">
        <f t="shared" si="3"/>
        <v>-</v>
      </c>
      <c r="P109" s="113"/>
      <c r="Q109" s="71" t="s">
        <v>132</v>
      </c>
      <c r="R109" s="99" t="str">
        <f t="shared" si="5"/>
        <v>-</v>
      </c>
      <c r="S109" s="99" t="str">
        <f t="shared" si="4"/>
        <v>-</v>
      </c>
      <c r="U109" s="24"/>
      <c r="V109" s="24"/>
      <c r="W109" s="24"/>
      <c r="X109" s="24"/>
      <c r="Y109" s="24"/>
      <c r="Z109" s="24"/>
      <c r="AA109" s="24"/>
      <c r="AB109" s="24"/>
      <c r="AC109" s="24"/>
    </row>
    <row r="110" spans="2:29" s="63" customFormat="1" ht="15" x14ac:dyDescent="0.15">
      <c r="B110" s="87"/>
      <c r="C110" s="71" t="s">
        <v>133</v>
      </c>
      <c r="D110" s="101"/>
      <c r="E110" s="95"/>
      <c r="G110" s="87"/>
      <c r="H110" s="71" t="s">
        <v>133</v>
      </c>
      <c r="I110" s="107" t="str">
        <f>IF('MPS(input)'!I109&gt;0,'MPS(input)'!I109,"")</f>
        <v/>
      </c>
      <c r="J110" s="108" t="str">
        <f>IF('MPS(input)'!J109&gt;0,'MPS(input)'!J109,"")</f>
        <v/>
      </c>
      <c r="K110" s="108" t="str">
        <f>IF('MPS(input)'!K109&gt;0,'MPS(input)'!K109,"")</f>
        <v/>
      </c>
      <c r="L110" s="109" t="str">
        <f>IF('MPS(input)'!L109&gt;0,'MPS(input)'!L109,"")</f>
        <v/>
      </c>
      <c r="M110" s="100" t="str">
        <f t="shared" si="3"/>
        <v>-</v>
      </c>
      <c r="P110" s="113"/>
      <c r="Q110" s="71" t="s">
        <v>133</v>
      </c>
      <c r="R110" s="99" t="str">
        <f t="shared" si="5"/>
        <v>-</v>
      </c>
      <c r="S110" s="99" t="str">
        <f t="shared" si="4"/>
        <v>-</v>
      </c>
      <c r="U110" s="24"/>
      <c r="V110" s="24"/>
      <c r="W110" s="24"/>
      <c r="X110" s="24"/>
      <c r="Y110" s="24"/>
      <c r="Z110" s="24"/>
      <c r="AA110" s="24"/>
      <c r="AB110" s="24"/>
      <c r="AC110" s="24"/>
    </row>
    <row r="111" spans="2:29" s="63" customFormat="1" ht="15" x14ac:dyDescent="0.15">
      <c r="B111" s="87"/>
      <c r="C111" s="71" t="s">
        <v>134</v>
      </c>
      <c r="D111" s="101"/>
      <c r="E111" s="95"/>
      <c r="G111" s="87"/>
      <c r="H111" s="71" t="s">
        <v>134</v>
      </c>
      <c r="I111" s="107" t="str">
        <f>IF('MPS(input)'!I110&gt;0,'MPS(input)'!I110,"")</f>
        <v/>
      </c>
      <c r="J111" s="108" t="str">
        <f>IF('MPS(input)'!J110&gt;0,'MPS(input)'!J110,"")</f>
        <v/>
      </c>
      <c r="K111" s="108" t="str">
        <f>IF('MPS(input)'!K110&gt;0,'MPS(input)'!K110,"")</f>
        <v/>
      </c>
      <c r="L111" s="109" t="str">
        <f>IF('MPS(input)'!L110&gt;0,'MPS(input)'!L110,"")</f>
        <v/>
      </c>
      <c r="M111" s="100" t="str">
        <f t="shared" si="3"/>
        <v>-</v>
      </c>
      <c r="P111" s="113"/>
      <c r="Q111" s="71" t="s">
        <v>134</v>
      </c>
      <c r="R111" s="99" t="str">
        <f t="shared" si="5"/>
        <v>-</v>
      </c>
      <c r="S111" s="99" t="str">
        <f t="shared" si="4"/>
        <v>-</v>
      </c>
      <c r="U111" s="24"/>
      <c r="V111" s="24"/>
      <c r="W111" s="24"/>
      <c r="X111" s="24"/>
      <c r="Y111" s="24"/>
      <c r="Z111" s="24"/>
      <c r="AA111" s="24"/>
      <c r="AB111" s="24"/>
      <c r="AC111" s="24"/>
    </row>
    <row r="112" spans="2:29" s="63" customFormat="1" ht="15" x14ac:dyDescent="0.15">
      <c r="B112" s="87"/>
      <c r="C112" s="71" t="s">
        <v>135</v>
      </c>
      <c r="D112" s="101"/>
      <c r="E112" s="95"/>
      <c r="G112" s="87"/>
      <c r="H112" s="71" t="s">
        <v>135</v>
      </c>
      <c r="I112" s="107" t="str">
        <f>IF('MPS(input)'!I111&gt;0,'MPS(input)'!I111,"")</f>
        <v/>
      </c>
      <c r="J112" s="108" t="str">
        <f>IF('MPS(input)'!J111&gt;0,'MPS(input)'!J111,"")</f>
        <v/>
      </c>
      <c r="K112" s="108" t="str">
        <f>IF('MPS(input)'!K111&gt;0,'MPS(input)'!K111,"")</f>
        <v/>
      </c>
      <c r="L112" s="109" t="str">
        <f>IF('MPS(input)'!L111&gt;0,'MPS(input)'!L111,"")</f>
        <v/>
      </c>
      <c r="M112" s="100" t="str">
        <f t="shared" si="3"/>
        <v>-</v>
      </c>
      <c r="P112" s="113"/>
      <c r="Q112" s="71" t="s">
        <v>135</v>
      </c>
      <c r="R112" s="99" t="str">
        <f t="shared" si="5"/>
        <v>-</v>
      </c>
      <c r="S112" s="99" t="str">
        <f t="shared" si="4"/>
        <v>-</v>
      </c>
      <c r="U112" s="24"/>
      <c r="V112" s="24"/>
      <c r="W112" s="24"/>
      <c r="X112" s="24"/>
      <c r="Y112" s="24"/>
      <c r="Z112" s="24"/>
      <c r="AA112" s="24"/>
      <c r="AB112" s="24"/>
      <c r="AC112" s="24"/>
    </row>
    <row r="113" spans="2:29" s="63" customFormat="1" ht="15" x14ac:dyDescent="0.15">
      <c r="B113" s="87"/>
      <c r="C113" s="71" t="s">
        <v>136</v>
      </c>
      <c r="D113" s="101"/>
      <c r="E113" s="95"/>
      <c r="G113" s="87"/>
      <c r="H113" s="71" t="s">
        <v>136</v>
      </c>
      <c r="I113" s="107" t="str">
        <f>IF('MPS(input)'!I112&gt;0,'MPS(input)'!I112,"")</f>
        <v/>
      </c>
      <c r="J113" s="108" t="str">
        <f>IF('MPS(input)'!J112&gt;0,'MPS(input)'!J112,"")</f>
        <v/>
      </c>
      <c r="K113" s="108" t="str">
        <f>IF('MPS(input)'!K112&gt;0,'MPS(input)'!K112,"")</f>
        <v/>
      </c>
      <c r="L113" s="109" t="str">
        <f>IF('MPS(input)'!L112&gt;0,'MPS(input)'!L112,"")</f>
        <v/>
      </c>
      <c r="M113" s="100" t="str">
        <f t="shared" si="3"/>
        <v>-</v>
      </c>
      <c r="P113" s="113"/>
      <c r="Q113" s="71" t="s">
        <v>136</v>
      </c>
      <c r="R113" s="99" t="str">
        <f t="shared" si="5"/>
        <v>-</v>
      </c>
      <c r="S113" s="99" t="str">
        <f t="shared" si="4"/>
        <v>-</v>
      </c>
      <c r="U113" s="24"/>
      <c r="V113" s="24"/>
      <c r="W113" s="24"/>
      <c r="X113" s="24"/>
      <c r="Y113" s="24"/>
      <c r="Z113" s="24"/>
      <c r="AA113" s="24"/>
      <c r="AB113" s="24"/>
      <c r="AC113" s="24"/>
    </row>
    <row r="114" spans="2:29" s="63" customFormat="1" ht="15" x14ac:dyDescent="0.15">
      <c r="B114" s="87"/>
      <c r="C114" s="71" t="s">
        <v>137</v>
      </c>
      <c r="D114" s="101"/>
      <c r="E114" s="95"/>
      <c r="G114" s="87"/>
      <c r="H114" s="71" t="s">
        <v>137</v>
      </c>
      <c r="I114" s="107" t="str">
        <f>IF('MPS(input)'!I113&gt;0,'MPS(input)'!I113,"")</f>
        <v/>
      </c>
      <c r="J114" s="108" t="str">
        <f>IF('MPS(input)'!J113&gt;0,'MPS(input)'!J113,"")</f>
        <v/>
      </c>
      <c r="K114" s="108" t="str">
        <f>IF('MPS(input)'!K113&gt;0,'MPS(input)'!K113,"")</f>
        <v/>
      </c>
      <c r="L114" s="109" t="str">
        <f>IF('MPS(input)'!L113&gt;0,'MPS(input)'!L113,"")</f>
        <v/>
      </c>
      <c r="M114" s="100" t="str">
        <f t="shared" si="3"/>
        <v>-</v>
      </c>
      <c r="P114" s="113"/>
      <c r="Q114" s="71" t="s">
        <v>137</v>
      </c>
      <c r="R114" s="99" t="str">
        <f t="shared" si="5"/>
        <v>-</v>
      </c>
      <c r="S114" s="99" t="str">
        <f t="shared" si="4"/>
        <v>-</v>
      </c>
      <c r="U114" s="24"/>
      <c r="V114" s="24"/>
      <c r="W114" s="24"/>
      <c r="X114" s="24"/>
      <c r="Y114" s="24"/>
      <c r="Z114" s="24"/>
      <c r="AA114" s="24"/>
      <c r="AB114" s="24"/>
      <c r="AC114" s="24"/>
    </row>
    <row r="115" spans="2:29" s="63" customFormat="1" ht="15" x14ac:dyDescent="0.15">
      <c r="B115" s="87"/>
      <c r="C115" s="71" t="s">
        <v>138</v>
      </c>
      <c r="D115" s="101"/>
      <c r="E115" s="95"/>
      <c r="G115" s="87"/>
      <c r="H115" s="71" t="s">
        <v>138</v>
      </c>
      <c r="I115" s="107" t="str">
        <f>IF('MPS(input)'!I114&gt;0,'MPS(input)'!I114,"")</f>
        <v/>
      </c>
      <c r="J115" s="108" t="str">
        <f>IF('MPS(input)'!J114&gt;0,'MPS(input)'!J114,"")</f>
        <v/>
      </c>
      <c r="K115" s="108" t="str">
        <f>IF('MPS(input)'!K114&gt;0,'MPS(input)'!K114,"")</f>
        <v/>
      </c>
      <c r="L115" s="109" t="str">
        <f>IF('MPS(input)'!L114&gt;0,'MPS(input)'!L114,"")</f>
        <v/>
      </c>
      <c r="M115" s="100" t="str">
        <f t="shared" si="3"/>
        <v>-</v>
      </c>
      <c r="P115" s="113"/>
      <c r="Q115" s="71" t="s">
        <v>138</v>
      </c>
      <c r="R115" s="99" t="str">
        <f t="shared" si="5"/>
        <v>-</v>
      </c>
      <c r="S115" s="99" t="str">
        <f t="shared" si="4"/>
        <v>-</v>
      </c>
      <c r="U115" s="24"/>
      <c r="V115" s="24"/>
      <c r="W115" s="24"/>
      <c r="X115" s="24"/>
      <c r="Y115" s="24"/>
      <c r="Z115" s="24"/>
      <c r="AA115" s="24"/>
      <c r="AB115" s="24"/>
      <c r="AC115" s="24"/>
    </row>
    <row r="116" spans="2:29" s="63" customFormat="1" ht="15" x14ac:dyDescent="0.15">
      <c r="B116" s="87"/>
      <c r="C116" s="71" t="s">
        <v>139</v>
      </c>
      <c r="D116" s="101"/>
      <c r="E116" s="95"/>
      <c r="G116" s="87"/>
      <c r="H116" s="71" t="s">
        <v>139</v>
      </c>
      <c r="I116" s="107" t="str">
        <f>IF('MPS(input)'!I115&gt;0,'MPS(input)'!I115,"")</f>
        <v/>
      </c>
      <c r="J116" s="108" t="str">
        <f>IF('MPS(input)'!J115&gt;0,'MPS(input)'!J115,"")</f>
        <v/>
      </c>
      <c r="K116" s="108" t="str">
        <f>IF('MPS(input)'!K115&gt;0,'MPS(input)'!K115,"")</f>
        <v/>
      </c>
      <c r="L116" s="109" t="str">
        <f>IF('MPS(input)'!L115&gt;0,'MPS(input)'!L115,"")</f>
        <v/>
      </c>
      <c r="M116" s="100" t="str">
        <f t="shared" si="3"/>
        <v>-</v>
      </c>
      <c r="P116" s="113"/>
      <c r="Q116" s="71" t="s">
        <v>139</v>
      </c>
      <c r="R116" s="99" t="str">
        <f t="shared" si="5"/>
        <v>-</v>
      </c>
      <c r="S116" s="99" t="str">
        <f t="shared" si="4"/>
        <v>-</v>
      </c>
      <c r="U116" s="24"/>
      <c r="V116" s="24"/>
      <c r="W116" s="24"/>
      <c r="X116" s="24"/>
      <c r="Y116" s="24"/>
      <c r="Z116" s="24"/>
      <c r="AA116" s="24"/>
      <c r="AB116" s="24"/>
      <c r="AC116" s="24"/>
    </row>
    <row r="117" spans="2:29" s="63" customFormat="1" ht="15" x14ac:dyDescent="0.15">
      <c r="B117" s="87"/>
      <c r="C117" s="71" t="s">
        <v>140</v>
      </c>
      <c r="D117" s="101"/>
      <c r="E117" s="95"/>
      <c r="G117" s="87"/>
      <c r="H117" s="71" t="s">
        <v>140</v>
      </c>
      <c r="I117" s="107" t="str">
        <f>IF('MPS(input)'!I116&gt;0,'MPS(input)'!I116,"")</f>
        <v/>
      </c>
      <c r="J117" s="108" t="str">
        <f>IF('MPS(input)'!J116&gt;0,'MPS(input)'!J116,"")</f>
        <v/>
      </c>
      <c r="K117" s="108" t="str">
        <f>IF('MPS(input)'!K116&gt;0,'MPS(input)'!K116,"")</f>
        <v/>
      </c>
      <c r="L117" s="109" t="str">
        <f>IF('MPS(input)'!L116&gt;0,'MPS(input)'!L116,"")</f>
        <v/>
      </c>
      <c r="M117" s="100" t="str">
        <f t="shared" si="3"/>
        <v>-</v>
      </c>
      <c r="P117" s="113"/>
      <c r="Q117" s="71" t="s">
        <v>140</v>
      </c>
      <c r="R117" s="99" t="str">
        <f t="shared" si="5"/>
        <v>-</v>
      </c>
      <c r="S117" s="99" t="str">
        <f t="shared" si="4"/>
        <v>-</v>
      </c>
      <c r="U117" s="24"/>
      <c r="V117" s="24"/>
      <c r="W117" s="24"/>
      <c r="X117" s="24"/>
      <c r="Y117" s="24"/>
      <c r="Z117" s="24"/>
      <c r="AA117" s="24"/>
      <c r="AB117" s="24"/>
      <c r="AC117" s="24"/>
    </row>
    <row r="118" spans="2:29" s="63" customFormat="1" ht="15" x14ac:dyDescent="0.15">
      <c r="B118" s="87"/>
      <c r="C118" s="71" t="s">
        <v>141</v>
      </c>
      <c r="D118" s="101"/>
      <c r="E118" s="95"/>
      <c r="G118" s="87"/>
      <c r="H118" s="71" t="s">
        <v>141</v>
      </c>
      <c r="I118" s="107" t="str">
        <f>IF('MPS(input)'!I117&gt;0,'MPS(input)'!I117,"")</f>
        <v/>
      </c>
      <c r="J118" s="108" t="str">
        <f>IF('MPS(input)'!J117&gt;0,'MPS(input)'!J117,"")</f>
        <v/>
      </c>
      <c r="K118" s="108" t="str">
        <f>IF('MPS(input)'!K117&gt;0,'MPS(input)'!K117,"")</f>
        <v/>
      </c>
      <c r="L118" s="109" t="str">
        <f>IF('MPS(input)'!L117&gt;0,'MPS(input)'!L117,"")</f>
        <v/>
      </c>
      <c r="M118" s="100" t="str">
        <f t="shared" si="3"/>
        <v>-</v>
      </c>
      <c r="P118" s="113"/>
      <c r="Q118" s="71" t="s">
        <v>141</v>
      </c>
      <c r="R118" s="99" t="str">
        <f t="shared" si="5"/>
        <v>-</v>
      </c>
      <c r="S118" s="99" t="str">
        <f t="shared" si="4"/>
        <v>-</v>
      </c>
      <c r="U118" s="24"/>
      <c r="V118" s="24"/>
      <c r="W118" s="24"/>
      <c r="X118" s="24"/>
      <c r="Y118" s="24"/>
      <c r="Z118" s="24"/>
      <c r="AA118" s="24"/>
      <c r="AB118" s="24"/>
      <c r="AC118" s="24"/>
    </row>
    <row r="119" spans="2:29" s="63" customFormat="1" ht="15" x14ac:dyDescent="0.15">
      <c r="B119" s="87"/>
      <c r="C119" s="71" t="s">
        <v>142</v>
      </c>
      <c r="D119" s="101"/>
      <c r="E119" s="95"/>
      <c r="G119" s="87"/>
      <c r="H119" s="71" t="s">
        <v>142</v>
      </c>
      <c r="I119" s="107" t="str">
        <f>IF('MPS(input)'!I118&gt;0,'MPS(input)'!I118,"")</f>
        <v/>
      </c>
      <c r="J119" s="108" t="str">
        <f>IF('MPS(input)'!J118&gt;0,'MPS(input)'!J118,"")</f>
        <v/>
      </c>
      <c r="K119" s="108" t="str">
        <f>IF('MPS(input)'!K118&gt;0,'MPS(input)'!K118,"")</f>
        <v/>
      </c>
      <c r="L119" s="109" t="str">
        <f>IF('MPS(input)'!L118&gt;0,'MPS(input)'!L118,"")</f>
        <v/>
      </c>
      <c r="M119" s="100" t="str">
        <f t="shared" si="3"/>
        <v>-</v>
      </c>
      <c r="P119" s="113"/>
      <c r="Q119" s="71" t="s">
        <v>142</v>
      </c>
      <c r="R119" s="99" t="str">
        <f t="shared" si="5"/>
        <v>-</v>
      </c>
      <c r="S119" s="99" t="str">
        <f t="shared" si="4"/>
        <v>-</v>
      </c>
      <c r="U119" s="24"/>
      <c r="V119" s="24"/>
      <c r="W119" s="24"/>
      <c r="X119" s="24"/>
      <c r="Y119" s="24"/>
      <c r="Z119" s="24"/>
      <c r="AA119" s="24"/>
      <c r="AB119" s="24"/>
      <c r="AC119" s="24"/>
    </row>
    <row r="120" spans="2:29" s="63" customFormat="1" ht="15" x14ac:dyDescent="0.15">
      <c r="B120" s="87"/>
      <c r="C120" s="71" t="s">
        <v>143</v>
      </c>
      <c r="D120" s="101"/>
      <c r="E120" s="95"/>
      <c r="G120" s="87"/>
      <c r="H120" s="71" t="s">
        <v>143</v>
      </c>
      <c r="I120" s="107" t="str">
        <f>IF('MPS(input)'!I119&gt;0,'MPS(input)'!I119,"")</f>
        <v/>
      </c>
      <c r="J120" s="108" t="str">
        <f>IF('MPS(input)'!J119&gt;0,'MPS(input)'!J119,"")</f>
        <v/>
      </c>
      <c r="K120" s="108" t="str">
        <f>IF('MPS(input)'!K119&gt;0,'MPS(input)'!K119,"")</f>
        <v/>
      </c>
      <c r="L120" s="109" t="str">
        <f>IF('MPS(input)'!L119&gt;0,'MPS(input)'!L119,"")</f>
        <v/>
      </c>
      <c r="M120" s="100" t="str">
        <f t="shared" si="3"/>
        <v>-</v>
      </c>
      <c r="P120" s="113"/>
      <c r="Q120" s="71" t="s">
        <v>143</v>
      </c>
      <c r="R120" s="99" t="str">
        <f t="shared" si="5"/>
        <v>-</v>
      </c>
      <c r="S120" s="99" t="str">
        <f t="shared" si="4"/>
        <v>-</v>
      </c>
      <c r="U120" s="24"/>
      <c r="V120" s="24"/>
      <c r="W120" s="24"/>
      <c r="X120" s="24"/>
      <c r="Y120" s="24"/>
      <c r="Z120" s="24"/>
      <c r="AA120" s="24"/>
      <c r="AB120" s="24"/>
      <c r="AC120" s="24"/>
    </row>
    <row r="121" spans="2:29" s="63" customFormat="1" ht="15" x14ac:dyDescent="0.15">
      <c r="B121" s="87"/>
      <c r="C121" s="71" t="s">
        <v>144</v>
      </c>
      <c r="D121" s="101"/>
      <c r="E121" s="95"/>
      <c r="G121" s="87"/>
      <c r="H121" s="71" t="s">
        <v>144</v>
      </c>
      <c r="I121" s="107" t="str">
        <f>IF('MPS(input)'!I120&gt;0,'MPS(input)'!I120,"")</f>
        <v/>
      </c>
      <c r="J121" s="108" t="str">
        <f>IF('MPS(input)'!J120&gt;0,'MPS(input)'!J120,"")</f>
        <v/>
      </c>
      <c r="K121" s="108" t="str">
        <f>IF('MPS(input)'!K120&gt;0,'MPS(input)'!K120,"")</f>
        <v/>
      </c>
      <c r="L121" s="109" t="str">
        <f>IF('MPS(input)'!L120&gt;0,'MPS(input)'!L120,"")</f>
        <v/>
      </c>
      <c r="M121" s="100" t="str">
        <f t="shared" si="3"/>
        <v>-</v>
      </c>
      <c r="P121" s="113"/>
      <c r="Q121" s="71" t="s">
        <v>144</v>
      </c>
      <c r="R121" s="99" t="str">
        <f t="shared" si="5"/>
        <v>-</v>
      </c>
      <c r="S121" s="99" t="str">
        <f t="shared" si="4"/>
        <v>-</v>
      </c>
      <c r="U121" s="24"/>
      <c r="V121" s="24"/>
      <c r="W121" s="24"/>
      <c r="X121" s="24"/>
      <c r="Y121" s="24"/>
      <c r="Z121" s="24"/>
      <c r="AA121" s="24"/>
      <c r="AB121" s="24"/>
      <c r="AC121" s="24"/>
    </row>
    <row r="122" spans="2:29" s="63" customFormat="1" ht="15" x14ac:dyDescent="0.15">
      <c r="B122" s="87"/>
      <c r="C122" s="71" t="s">
        <v>145</v>
      </c>
      <c r="D122" s="101"/>
      <c r="E122" s="95"/>
      <c r="G122" s="87"/>
      <c r="H122" s="71" t="s">
        <v>145</v>
      </c>
      <c r="I122" s="107" t="str">
        <f>IF('MPS(input)'!I121&gt;0,'MPS(input)'!I121,"")</f>
        <v/>
      </c>
      <c r="J122" s="108" t="str">
        <f>IF('MPS(input)'!J121&gt;0,'MPS(input)'!J121,"")</f>
        <v/>
      </c>
      <c r="K122" s="108" t="str">
        <f>IF('MPS(input)'!K121&gt;0,'MPS(input)'!K121,"")</f>
        <v/>
      </c>
      <c r="L122" s="109" t="str">
        <f>IF('MPS(input)'!L121&gt;0,'MPS(input)'!L121,"")</f>
        <v/>
      </c>
      <c r="M122" s="100" t="str">
        <f t="shared" si="3"/>
        <v>-</v>
      </c>
      <c r="P122" s="113"/>
      <c r="Q122" s="71" t="s">
        <v>145</v>
      </c>
      <c r="R122" s="99" t="str">
        <f t="shared" si="5"/>
        <v>-</v>
      </c>
      <c r="S122" s="99" t="str">
        <f t="shared" si="4"/>
        <v>-</v>
      </c>
      <c r="U122" s="24"/>
      <c r="V122" s="24"/>
      <c r="W122" s="24"/>
      <c r="X122" s="24"/>
      <c r="Y122" s="24"/>
      <c r="Z122" s="24"/>
      <c r="AA122" s="24"/>
      <c r="AB122" s="24"/>
      <c r="AC122" s="24"/>
    </row>
    <row r="123" spans="2:29" s="63" customFormat="1" ht="15" x14ac:dyDescent="0.15">
      <c r="B123" s="87"/>
      <c r="C123" s="71" t="s">
        <v>146</v>
      </c>
      <c r="D123" s="101"/>
      <c r="E123" s="95"/>
      <c r="G123" s="87"/>
      <c r="H123" s="71" t="s">
        <v>146</v>
      </c>
      <c r="I123" s="107" t="str">
        <f>IF('MPS(input)'!I122&gt;0,'MPS(input)'!I122,"")</f>
        <v/>
      </c>
      <c r="J123" s="108" t="str">
        <f>IF('MPS(input)'!J122&gt;0,'MPS(input)'!J122,"")</f>
        <v/>
      </c>
      <c r="K123" s="108" t="str">
        <f>IF('MPS(input)'!K122&gt;0,'MPS(input)'!K122,"")</f>
        <v/>
      </c>
      <c r="L123" s="109" t="str">
        <f>IF('MPS(input)'!L122&gt;0,'MPS(input)'!L122,"")</f>
        <v/>
      </c>
      <c r="M123" s="100" t="str">
        <f t="shared" si="3"/>
        <v>-</v>
      </c>
      <c r="P123" s="113"/>
      <c r="Q123" s="71" t="s">
        <v>146</v>
      </c>
      <c r="R123" s="99" t="str">
        <f t="shared" si="5"/>
        <v>-</v>
      </c>
      <c r="S123" s="99" t="str">
        <f t="shared" si="4"/>
        <v>-</v>
      </c>
      <c r="U123" s="24"/>
      <c r="V123" s="24"/>
      <c r="W123" s="24"/>
      <c r="X123" s="24"/>
      <c r="Y123" s="24"/>
      <c r="Z123" s="24"/>
      <c r="AA123" s="24"/>
      <c r="AB123" s="24"/>
      <c r="AC123" s="24"/>
    </row>
    <row r="124" spans="2:29" s="63" customFormat="1" ht="15" x14ac:dyDescent="0.15">
      <c r="B124" s="87"/>
      <c r="C124" s="71" t="s">
        <v>147</v>
      </c>
      <c r="D124" s="101"/>
      <c r="E124" s="95"/>
      <c r="G124" s="87"/>
      <c r="H124" s="71" t="s">
        <v>147</v>
      </c>
      <c r="I124" s="107" t="str">
        <f>IF('MPS(input)'!I123&gt;0,'MPS(input)'!I123,"")</f>
        <v/>
      </c>
      <c r="J124" s="108" t="str">
        <f>IF('MPS(input)'!J123&gt;0,'MPS(input)'!J123,"")</f>
        <v/>
      </c>
      <c r="K124" s="108" t="str">
        <f>IF('MPS(input)'!K123&gt;0,'MPS(input)'!K123,"")</f>
        <v/>
      </c>
      <c r="L124" s="109" t="str">
        <f>IF('MPS(input)'!L123&gt;0,'MPS(input)'!L123,"")</f>
        <v/>
      </c>
      <c r="M124" s="100" t="str">
        <f t="shared" si="3"/>
        <v>-</v>
      </c>
      <c r="P124" s="113"/>
      <c r="Q124" s="71" t="s">
        <v>147</v>
      </c>
      <c r="R124" s="99" t="str">
        <f t="shared" si="5"/>
        <v>-</v>
      </c>
      <c r="S124" s="99" t="str">
        <f t="shared" si="4"/>
        <v>-</v>
      </c>
      <c r="U124" s="24"/>
      <c r="V124" s="24"/>
      <c r="W124" s="24"/>
      <c r="X124" s="24"/>
      <c r="Y124" s="24"/>
      <c r="Z124" s="24"/>
      <c r="AA124" s="24"/>
      <c r="AB124" s="24"/>
      <c r="AC124" s="24"/>
    </row>
    <row r="125" spans="2:29" s="63" customFormat="1" ht="15" x14ac:dyDescent="0.15">
      <c r="B125" s="87"/>
      <c r="C125" s="71" t="s">
        <v>148</v>
      </c>
      <c r="D125" s="101"/>
      <c r="E125" s="95"/>
      <c r="G125" s="87"/>
      <c r="H125" s="71" t="s">
        <v>148</v>
      </c>
      <c r="I125" s="107" t="str">
        <f>IF('MPS(input)'!I124&gt;0,'MPS(input)'!I124,"")</f>
        <v/>
      </c>
      <c r="J125" s="108" t="str">
        <f>IF('MPS(input)'!J124&gt;0,'MPS(input)'!J124,"")</f>
        <v/>
      </c>
      <c r="K125" s="108" t="str">
        <f>IF('MPS(input)'!K124&gt;0,'MPS(input)'!K124,"")</f>
        <v/>
      </c>
      <c r="L125" s="109" t="str">
        <f>IF('MPS(input)'!L124&gt;0,'MPS(input)'!L124,"")</f>
        <v/>
      </c>
      <c r="M125" s="100" t="str">
        <f t="shared" si="3"/>
        <v>-</v>
      </c>
      <c r="P125" s="113"/>
      <c r="Q125" s="71" t="s">
        <v>148</v>
      </c>
      <c r="R125" s="99" t="str">
        <f t="shared" si="5"/>
        <v>-</v>
      </c>
      <c r="S125" s="99" t="str">
        <f t="shared" si="4"/>
        <v>-</v>
      </c>
      <c r="U125" s="24"/>
      <c r="V125" s="24"/>
      <c r="W125" s="24"/>
      <c r="X125" s="24"/>
      <c r="Y125" s="24"/>
      <c r="Z125" s="24"/>
      <c r="AA125" s="24"/>
      <c r="AB125" s="24"/>
      <c r="AC125" s="24"/>
    </row>
    <row r="126" spans="2:29" s="63" customFormat="1" ht="15" x14ac:dyDescent="0.15">
      <c r="B126" s="87"/>
      <c r="C126" s="71" t="s">
        <v>149</v>
      </c>
      <c r="D126" s="101"/>
      <c r="E126" s="95"/>
      <c r="G126" s="87"/>
      <c r="H126" s="71" t="s">
        <v>149</v>
      </c>
      <c r="I126" s="107" t="str">
        <f>IF('MPS(input)'!I125&gt;0,'MPS(input)'!I125,"")</f>
        <v/>
      </c>
      <c r="J126" s="108" t="str">
        <f>IF('MPS(input)'!J125&gt;0,'MPS(input)'!J125,"")</f>
        <v/>
      </c>
      <c r="K126" s="108" t="str">
        <f>IF('MPS(input)'!K125&gt;0,'MPS(input)'!K125,"")</f>
        <v/>
      </c>
      <c r="L126" s="109" t="str">
        <f>IF('MPS(input)'!L125&gt;0,'MPS(input)'!L125,"")</f>
        <v/>
      </c>
      <c r="M126" s="100" t="str">
        <f t="shared" si="3"/>
        <v>-</v>
      </c>
      <c r="P126" s="113"/>
      <c r="Q126" s="71" t="s">
        <v>149</v>
      </c>
      <c r="R126" s="99" t="str">
        <f t="shared" si="5"/>
        <v>-</v>
      </c>
      <c r="S126" s="99" t="str">
        <f t="shared" si="4"/>
        <v>-</v>
      </c>
      <c r="U126" s="24"/>
      <c r="V126" s="24"/>
      <c r="W126" s="24"/>
      <c r="X126" s="24"/>
      <c r="Y126" s="24"/>
      <c r="Z126" s="24"/>
      <c r="AA126" s="24"/>
      <c r="AB126" s="24"/>
      <c r="AC126" s="24"/>
    </row>
    <row r="127" spans="2:29" s="63" customFormat="1" ht="15" x14ac:dyDescent="0.15">
      <c r="B127" s="87"/>
      <c r="C127" s="71" t="s">
        <v>150</v>
      </c>
      <c r="D127" s="101"/>
      <c r="E127" s="95"/>
      <c r="G127" s="87"/>
      <c r="H127" s="71" t="s">
        <v>150</v>
      </c>
      <c r="I127" s="107" t="str">
        <f>IF('MPS(input)'!I126&gt;0,'MPS(input)'!I126,"")</f>
        <v/>
      </c>
      <c r="J127" s="108" t="str">
        <f>IF('MPS(input)'!J126&gt;0,'MPS(input)'!J126,"")</f>
        <v/>
      </c>
      <c r="K127" s="108" t="str">
        <f>IF('MPS(input)'!K126&gt;0,'MPS(input)'!K126,"")</f>
        <v/>
      </c>
      <c r="L127" s="109" t="str">
        <f>IF('MPS(input)'!L126&gt;0,'MPS(input)'!L126,"")</f>
        <v/>
      </c>
      <c r="M127" s="100" t="str">
        <f t="shared" si="3"/>
        <v>-</v>
      </c>
      <c r="P127" s="113"/>
      <c r="Q127" s="71" t="s">
        <v>150</v>
      </c>
      <c r="R127" s="99" t="str">
        <f t="shared" si="5"/>
        <v>-</v>
      </c>
      <c r="S127" s="99" t="str">
        <f t="shared" si="4"/>
        <v>-</v>
      </c>
      <c r="U127" s="24"/>
      <c r="V127" s="24"/>
      <c r="W127" s="24"/>
      <c r="X127" s="24"/>
      <c r="Y127" s="24"/>
      <c r="Z127" s="24"/>
      <c r="AA127" s="24"/>
      <c r="AB127" s="24"/>
      <c r="AC127" s="24"/>
    </row>
    <row r="128" spans="2:29" s="63" customFormat="1" ht="15" x14ac:dyDescent="0.15">
      <c r="B128" s="87"/>
      <c r="C128" s="71" t="s">
        <v>151</v>
      </c>
      <c r="D128" s="101"/>
      <c r="E128" s="95"/>
      <c r="G128" s="87"/>
      <c r="H128" s="71" t="s">
        <v>151</v>
      </c>
      <c r="I128" s="107" t="str">
        <f>IF('MPS(input)'!I127&gt;0,'MPS(input)'!I127,"")</f>
        <v/>
      </c>
      <c r="J128" s="108" t="str">
        <f>IF('MPS(input)'!J127&gt;0,'MPS(input)'!J127,"")</f>
        <v/>
      </c>
      <c r="K128" s="108" t="str">
        <f>IF('MPS(input)'!K127&gt;0,'MPS(input)'!K127,"")</f>
        <v/>
      </c>
      <c r="L128" s="109" t="str">
        <f>IF('MPS(input)'!L127&gt;0,'MPS(input)'!L127,"")</f>
        <v/>
      </c>
      <c r="M128" s="100" t="str">
        <f t="shared" si="3"/>
        <v>-</v>
      </c>
      <c r="P128" s="113"/>
      <c r="Q128" s="71" t="s">
        <v>151</v>
      </c>
      <c r="R128" s="99" t="str">
        <f t="shared" si="5"/>
        <v>-</v>
      </c>
      <c r="S128" s="99" t="str">
        <f t="shared" si="4"/>
        <v>-</v>
      </c>
      <c r="U128" s="24"/>
      <c r="V128" s="24"/>
      <c r="W128" s="24"/>
      <c r="X128" s="24"/>
      <c r="Y128" s="24"/>
      <c r="Z128" s="24"/>
      <c r="AA128" s="24"/>
      <c r="AB128" s="24"/>
      <c r="AC128" s="24"/>
    </row>
    <row r="129" spans="2:29" s="63" customFormat="1" ht="15" x14ac:dyDescent="0.15">
      <c r="B129" s="87"/>
      <c r="C129" s="71" t="s">
        <v>152</v>
      </c>
      <c r="D129" s="101"/>
      <c r="E129" s="95"/>
      <c r="G129" s="87"/>
      <c r="H129" s="71" t="s">
        <v>152</v>
      </c>
      <c r="I129" s="107" t="str">
        <f>IF('MPS(input)'!I128&gt;0,'MPS(input)'!I128,"")</f>
        <v/>
      </c>
      <c r="J129" s="108" t="str">
        <f>IF('MPS(input)'!J128&gt;0,'MPS(input)'!J128,"")</f>
        <v/>
      </c>
      <c r="K129" s="108" t="str">
        <f>IF('MPS(input)'!K128&gt;0,'MPS(input)'!K128,"")</f>
        <v/>
      </c>
      <c r="L129" s="109" t="str">
        <f>IF('MPS(input)'!L128&gt;0,'MPS(input)'!L128,"")</f>
        <v/>
      </c>
      <c r="M129" s="100" t="str">
        <f t="shared" si="3"/>
        <v>-</v>
      </c>
      <c r="P129" s="113"/>
      <c r="Q129" s="71" t="s">
        <v>152</v>
      </c>
      <c r="R129" s="99" t="str">
        <f t="shared" si="5"/>
        <v>-</v>
      </c>
      <c r="S129" s="99" t="str">
        <f t="shared" si="4"/>
        <v>-</v>
      </c>
      <c r="U129" s="24"/>
      <c r="V129" s="24"/>
      <c r="W129" s="24"/>
      <c r="X129" s="24"/>
      <c r="Y129" s="24"/>
      <c r="Z129" s="24"/>
      <c r="AA129" s="24"/>
      <c r="AB129" s="24"/>
      <c r="AC129" s="24"/>
    </row>
    <row r="130" spans="2:29" s="63" customFormat="1" ht="15" x14ac:dyDescent="0.15">
      <c r="B130" s="87"/>
      <c r="C130" s="71" t="s">
        <v>153</v>
      </c>
      <c r="D130" s="101"/>
      <c r="E130" s="95"/>
      <c r="G130" s="87"/>
      <c r="H130" s="71" t="s">
        <v>153</v>
      </c>
      <c r="I130" s="107" t="str">
        <f>IF('MPS(input)'!I129&gt;0,'MPS(input)'!I129,"")</f>
        <v/>
      </c>
      <c r="J130" s="108" t="str">
        <f>IF('MPS(input)'!J129&gt;0,'MPS(input)'!J129,"")</f>
        <v/>
      </c>
      <c r="K130" s="108" t="str">
        <f>IF('MPS(input)'!K129&gt;0,'MPS(input)'!K129,"")</f>
        <v/>
      </c>
      <c r="L130" s="109" t="str">
        <f>IF('MPS(input)'!L129&gt;0,'MPS(input)'!L129,"")</f>
        <v/>
      </c>
      <c r="M130" s="100" t="str">
        <f t="shared" si="3"/>
        <v>-</v>
      </c>
      <c r="P130" s="113"/>
      <c r="Q130" s="71" t="s">
        <v>153</v>
      </c>
      <c r="R130" s="99" t="str">
        <f t="shared" si="5"/>
        <v>-</v>
      </c>
      <c r="S130" s="99" t="str">
        <f t="shared" si="4"/>
        <v>-</v>
      </c>
      <c r="U130" s="24"/>
      <c r="V130" s="24"/>
      <c r="W130" s="24"/>
      <c r="X130" s="24"/>
      <c r="Y130" s="24"/>
      <c r="Z130" s="24"/>
      <c r="AA130" s="24"/>
      <c r="AB130" s="24"/>
      <c r="AC130" s="24"/>
    </row>
    <row r="131" spans="2:29" s="63" customFormat="1" ht="15" x14ac:dyDescent="0.15">
      <c r="B131" s="87"/>
      <c r="C131" s="71" t="s">
        <v>154</v>
      </c>
      <c r="D131" s="101"/>
      <c r="E131" s="95"/>
      <c r="G131" s="87"/>
      <c r="H131" s="71" t="s">
        <v>154</v>
      </c>
      <c r="I131" s="107" t="str">
        <f>IF('MPS(input)'!I130&gt;0,'MPS(input)'!I130,"")</f>
        <v/>
      </c>
      <c r="J131" s="108" t="str">
        <f>IF('MPS(input)'!J130&gt;0,'MPS(input)'!J130,"")</f>
        <v/>
      </c>
      <c r="K131" s="108" t="str">
        <f>IF('MPS(input)'!K130&gt;0,'MPS(input)'!K130,"")</f>
        <v/>
      </c>
      <c r="L131" s="109" t="str">
        <f>IF('MPS(input)'!L130&gt;0,'MPS(input)'!L130,"")</f>
        <v/>
      </c>
      <c r="M131" s="100" t="str">
        <f t="shared" si="3"/>
        <v>-</v>
      </c>
      <c r="P131" s="113"/>
      <c r="Q131" s="71" t="s">
        <v>154</v>
      </c>
      <c r="R131" s="99" t="str">
        <f t="shared" si="5"/>
        <v>-</v>
      </c>
      <c r="S131" s="99" t="str">
        <f t="shared" si="4"/>
        <v>-</v>
      </c>
      <c r="U131" s="24"/>
      <c r="V131" s="24"/>
      <c r="W131" s="24"/>
      <c r="X131" s="24"/>
      <c r="Y131" s="24"/>
      <c r="Z131" s="24"/>
      <c r="AA131" s="24"/>
      <c r="AB131" s="24"/>
      <c r="AC131" s="24"/>
    </row>
    <row r="132" spans="2:29" s="63" customFormat="1" ht="15" x14ac:dyDescent="0.15">
      <c r="B132" s="87"/>
      <c r="C132" s="71" t="s">
        <v>155</v>
      </c>
      <c r="D132" s="101"/>
      <c r="E132" s="95"/>
      <c r="G132" s="87"/>
      <c r="H132" s="71" t="s">
        <v>155</v>
      </c>
      <c r="I132" s="107" t="str">
        <f>IF('MPS(input)'!I131&gt;0,'MPS(input)'!I131,"")</f>
        <v/>
      </c>
      <c r="J132" s="108" t="str">
        <f>IF('MPS(input)'!J131&gt;0,'MPS(input)'!J131,"")</f>
        <v/>
      </c>
      <c r="K132" s="108" t="str">
        <f>IF('MPS(input)'!K131&gt;0,'MPS(input)'!K131,"")</f>
        <v/>
      </c>
      <c r="L132" s="109" t="str">
        <f>IF('MPS(input)'!L131&gt;0,'MPS(input)'!L131,"")</f>
        <v/>
      </c>
      <c r="M132" s="100" t="str">
        <f t="shared" si="3"/>
        <v>-</v>
      </c>
      <c r="P132" s="113"/>
      <c r="Q132" s="71" t="s">
        <v>155</v>
      </c>
      <c r="R132" s="99" t="str">
        <f t="shared" si="5"/>
        <v>-</v>
      </c>
      <c r="S132" s="99" t="str">
        <f t="shared" si="4"/>
        <v>-</v>
      </c>
      <c r="U132" s="24"/>
      <c r="V132" s="24"/>
      <c r="W132" s="24"/>
      <c r="X132" s="24"/>
      <c r="Y132" s="24"/>
      <c r="Z132" s="24"/>
      <c r="AA132" s="24"/>
      <c r="AB132" s="24"/>
      <c r="AC132" s="24"/>
    </row>
    <row r="133" spans="2:29" s="63" customFormat="1" ht="15" x14ac:dyDescent="0.15">
      <c r="B133" s="87"/>
      <c r="C133" s="71" t="s">
        <v>156</v>
      </c>
      <c r="D133" s="101"/>
      <c r="E133" s="95"/>
      <c r="G133" s="87"/>
      <c r="H133" s="71" t="s">
        <v>156</v>
      </c>
      <c r="I133" s="107" t="str">
        <f>IF('MPS(input)'!I132&gt;0,'MPS(input)'!I132,"")</f>
        <v/>
      </c>
      <c r="J133" s="108" t="str">
        <f>IF('MPS(input)'!J132&gt;0,'MPS(input)'!J132,"")</f>
        <v/>
      </c>
      <c r="K133" s="108" t="str">
        <f>IF('MPS(input)'!K132&gt;0,'MPS(input)'!K132,"")</f>
        <v/>
      </c>
      <c r="L133" s="109" t="str">
        <f>IF('MPS(input)'!L132&gt;0,'MPS(input)'!L132,"")</f>
        <v/>
      </c>
      <c r="M133" s="100" t="str">
        <f t="shared" si="3"/>
        <v>-</v>
      </c>
      <c r="P133" s="113"/>
      <c r="Q133" s="71" t="s">
        <v>156</v>
      </c>
      <c r="R133" s="99" t="str">
        <f t="shared" si="5"/>
        <v>-</v>
      </c>
      <c r="S133" s="99" t="str">
        <f t="shared" si="4"/>
        <v>-</v>
      </c>
      <c r="U133" s="24"/>
      <c r="V133" s="24"/>
      <c r="W133" s="24"/>
      <c r="X133" s="24"/>
      <c r="Y133" s="24"/>
      <c r="Z133" s="24"/>
      <c r="AA133" s="24"/>
      <c r="AB133" s="24"/>
      <c r="AC133" s="24"/>
    </row>
    <row r="134" spans="2:29" s="63" customFormat="1" ht="15" x14ac:dyDescent="0.15">
      <c r="B134" s="87"/>
      <c r="C134" s="71" t="s">
        <v>157</v>
      </c>
      <c r="D134" s="101"/>
      <c r="E134" s="95"/>
      <c r="G134" s="87"/>
      <c r="H134" s="71" t="s">
        <v>157</v>
      </c>
      <c r="I134" s="107" t="str">
        <f>IF('MPS(input)'!I133&gt;0,'MPS(input)'!I133,"")</f>
        <v/>
      </c>
      <c r="J134" s="108" t="str">
        <f>IF('MPS(input)'!J133&gt;0,'MPS(input)'!J133,"")</f>
        <v/>
      </c>
      <c r="K134" s="108" t="str">
        <f>IF('MPS(input)'!K133&gt;0,'MPS(input)'!K133,"")</f>
        <v/>
      </c>
      <c r="L134" s="109" t="str">
        <f>IF('MPS(input)'!L133&gt;0,'MPS(input)'!L133,"")</f>
        <v/>
      </c>
      <c r="M134" s="100" t="str">
        <f t="shared" si="3"/>
        <v>-</v>
      </c>
      <c r="P134" s="113"/>
      <c r="Q134" s="71" t="s">
        <v>157</v>
      </c>
      <c r="R134" s="99" t="str">
        <f t="shared" si="5"/>
        <v>-</v>
      </c>
      <c r="S134" s="99" t="str">
        <f t="shared" si="4"/>
        <v>-</v>
      </c>
      <c r="U134" s="24"/>
      <c r="V134" s="24"/>
      <c r="W134" s="24"/>
      <c r="X134" s="24"/>
      <c r="Y134" s="24"/>
      <c r="Z134" s="24"/>
      <c r="AA134" s="24"/>
      <c r="AB134" s="24"/>
      <c r="AC134" s="24"/>
    </row>
    <row r="135" spans="2:29" s="63" customFormat="1" ht="15" x14ac:dyDescent="0.15">
      <c r="B135" s="87"/>
      <c r="C135" s="71" t="s">
        <v>158</v>
      </c>
      <c r="D135" s="101"/>
      <c r="E135" s="95"/>
      <c r="G135" s="87"/>
      <c r="H135" s="71" t="s">
        <v>158</v>
      </c>
      <c r="I135" s="107" t="str">
        <f>IF('MPS(input)'!I134&gt;0,'MPS(input)'!I134,"")</f>
        <v/>
      </c>
      <c r="J135" s="108" t="str">
        <f>IF('MPS(input)'!J134&gt;0,'MPS(input)'!J134,"")</f>
        <v/>
      </c>
      <c r="K135" s="108" t="str">
        <f>IF('MPS(input)'!K134&gt;0,'MPS(input)'!K134,"")</f>
        <v/>
      </c>
      <c r="L135" s="109" t="str">
        <f>IF('MPS(input)'!L134&gt;0,'MPS(input)'!L134,"")</f>
        <v/>
      </c>
      <c r="M135" s="100" t="str">
        <f t="shared" si="3"/>
        <v>-</v>
      </c>
      <c r="P135" s="113"/>
      <c r="Q135" s="71" t="s">
        <v>158</v>
      </c>
      <c r="R135" s="99" t="str">
        <f t="shared" si="5"/>
        <v>-</v>
      </c>
      <c r="S135" s="99" t="str">
        <f t="shared" si="4"/>
        <v>-</v>
      </c>
      <c r="U135" s="24"/>
      <c r="V135" s="24"/>
      <c r="W135" s="24"/>
      <c r="X135" s="24"/>
      <c r="Y135" s="24"/>
      <c r="Z135" s="24"/>
      <c r="AA135" s="24"/>
      <c r="AB135" s="24"/>
      <c r="AC135" s="24"/>
    </row>
    <row r="136" spans="2:29" s="63" customFormat="1" ht="15" x14ac:dyDescent="0.15">
      <c r="B136" s="87"/>
      <c r="C136" s="71" t="s">
        <v>159</v>
      </c>
      <c r="D136" s="101"/>
      <c r="E136" s="95"/>
      <c r="G136" s="87"/>
      <c r="H136" s="71" t="s">
        <v>159</v>
      </c>
      <c r="I136" s="107" t="str">
        <f>IF('MPS(input)'!I135&gt;0,'MPS(input)'!I135,"")</f>
        <v/>
      </c>
      <c r="J136" s="108" t="str">
        <f>IF('MPS(input)'!J135&gt;0,'MPS(input)'!J135,"")</f>
        <v/>
      </c>
      <c r="K136" s="108" t="str">
        <f>IF('MPS(input)'!K135&gt;0,'MPS(input)'!K135,"")</f>
        <v/>
      </c>
      <c r="L136" s="109" t="str">
        <f>IF('MPS(input)'!L135&gt;0,'MPS(input)'!L135,"")</f>
        <v/>
      </c>
      <c r="M136" s="100" t="str">
        <f t="shared" si="3"/>
        <v>-</v>
      </c>
      <c r="P136" s="113"/>
      <c r="Q136" s="71" t="s">
        <v>159</v>
      </c>
      <c r="R136" s="99" t="str">
        <f t="shared" si="5"/>
        <v>-</v>
      </c>
      <c r="S136" s="99" t="str">
        <f t="shared" si="4"/>
        <v>-</v>
      </c>
      <c r="U136" s="24"/>
      <c r="V136" s="24"/>
      <c r="W136" s="24"/>
      <c r="X136" s="24"/>
      <c r="Y136" s="24"/>
      <c r="Z136" s="24"/>
      <c r="AA136" s="24"/>
      <c r="AB136" s="24"/>
      <c r="AC136" s="24"/>
    </row>
    <row r="137" spans="2:29" ht="15" x14ac:dyDescent="0.15">
      <c r="B137" s="87"/>
      <c r="C137" s="71" t="s">
        <v>161</v>
      </c>
      <c r="D137" s="101"/>
      <c r="E137" s="95"/>
      <c r="G137" s="87"/>
      <c r="H137" s="71" t="s">
        <v>161</v>
      </c>
      <c r="I137" s="107" t="str">
        <f>IF('MPS(input)'!I136&gt;0,'MPS(input)'!I136,"")</f>
        <v/>
      </c>
      <c r="J137" s="108" t="str">
        <f>IF('MPS(input)'!J136&gt;0,'MPS(input)'!J136,"")</f>
        <v/>
      </c>
      <c r="K137" s="108" t="str">
        <f>IF('MPS(input)'!K136&gt;0,'MPS(input)'!K136,"")</f>
        <v/>
      </c>
      <c r="L137" s="109" t="str">
        <f>IF('MPS(input)'!L136&gt;0,'MPS(input)'!L136,"")</f>
        <v/>
      </c>
      <c r="M137" s="100" t="str">
        <f t="shared" si="3"/>
        <v>-</v>
      </c>
      <c r="P137" s="113"/>
      <c r="Q137" s="71" t="s">
        <v>161</v>
      </c>
      <c r="R137" s="99" t="str">
        <f t="shared" si="5"/>
        <v>-</v>
      </c>
      <c r="S137" s="99" t="str">
        <f t="shared" si="4"/>
        <v>-</v>
      </c>
    </row>
    <row r="138" spans="2:29" ht="15" x14ac:dyDescent="0.15">
      <c r="B138" s="87"/>
      <c r="C138" s="71" t="s">
        <v>162</v>
      </c>
      <c r="D138" s="101"/>
      <c r="E138" s="95"/>
      <c r="G138" s="87"/>
      <c r="H138" s="71" t="s">
        <v>162</v>
      </c>
      <c r="I138" s="107" t="str">
        <f>IF('MPS(input)'!I137&gt;0,'MPS(input)'!I137,"")</f>
        <v/>
      </c>
      <c r="J138" s="108" t="str">
        <f>IF('MPS(input)'!J137&gt;0,'MPS(input)'!J137,"")</f>
        <v/>
      </c>
      <c r="K138" s="108" t="str">
        <f>IF('MPS(input)'!K137&gt;0,'MPS(input)'!K137,"")</f>
        <v/>
      </c>
      <c r="L138" s="109" t="str">
        <f>IF('MPS(input)'!L137&gt;0,'MPS(input)'!L137,"")</f>
        <v/>
      </c>
      <c r="M138" s="100" t="str">
        <f t="shared" si="3"/>
        <v>-</v>
      </c>
      <c r="P138" s="113"/>
      <c r="Q138" s="71" t="s">
        <v>162</v>
      </c>
      <c r="R138" s="99" t="str">
        <f t="shared" si="5"/>
        <v>-</v>
      </c>
      <c r="S138" s="99" t="str">
        <f t="shared" si="4"/>
        <v>-</v>
      </c>
    </row>
    <row r="139" spans="2:29" ht="15" x14ac:dyDescent="0.15">
      <c r="B139" s="87"/>
      <c r="C139" s="71" t="s">
        <v>163</v>
      </c>
      <c r="D139" s="101"/>
      <c r="E139" s="95"/>
      <c r="G139" s="87"/>
      <c r="H139" s="71" t="s">
        <v>163</v>
      </c>
      <c r="I139" s="107" t="str">
        <f>IF('MPS(input)'!I138&gt;0,'MPS(input)'!I138,"")</f>
        <v/>
      </c>
      <c r="J139" s="108" t="str">
        <f>IF('MPS(input)'!J138&gt;0,'MPS(input)'!J138,"")</f>
        <v/>
      </c>
      <c r="K139" s="108" t="str">
        <f>IF('MPS(input)'!K138&gt;0,'MPS(input)'!K138,"")</f>
        <v/>
      </c>
      <c r="L139" s="109" t="str">
        <f>IF('MPS(input)'!L138&gt;0,'MPS(input)'!L138,"")</f>
        <v/>
      </c>
      <c r="M139" s="100" t="str">
        <f t="shared" si="3"/>
        <v>-</v>
      </c>
      <c r="P139" s="113"/>
      <c r="Q139" s="71" t="s">
        <v>163</v>
      </c>
      <c r="R139" s="99" t="str">
        <f t="shared" si="5"/>
        <v>-</v>
      </c>
      <c r="S139" s="99" t="str">
        <f t="shared" si="4"/>
        <v>-</v>
      </c>
    </row>
    <row r="140" spans="2:29" ht="15" x14ac:dyDescent="0.15">
      <c r="B140" s="87"/>
      <c r="C140" s="71" t="s">
        <v>164</v>
      </c>
      <c r="D140" s="101"/>
      <c r="E140" s="95"/>
      <c r="G140" s="87"/>
      <c r="H140" s="71" t="s">
        <v>164</v>
      </c>
      <c r="I140" s="107" t="str">
        <f>IF('MPS(input)'!I139&gt;0,'MPS(input)'!I139,"")</f>
        <v/>
      </c>
      <c r="J140" s="108" t="str">
        <f>IF('MPS(input)'!J139&gt;0,'MPS(input)'!J139,"")</f>
        <v/>
      </c>
      <c r="K140" s="108" t="str">
        <f>IF('MPS(input)'!K139&gt;0,'MPS(input)'!K139,"")</f>
        <v/>
      </c>
      <c r="L140" s="109" t="str">
        <f>IF('MPS(input)'!L139&gt;0,'MPS(input)'!L139,"")</f>
        <v/>
      </c>
      <c r="M140" s="100" t="str">
        <f t="shared" si="3"/>
        <v>-</v>
      </c>
      <c r="P140" s="113"/>
      <c r="Q140" s="71" t="s">
        <v>164</v>
      </c>
      <c r="R140" s="99" t="str">
        <f t="shared" si="5"/>
        <v>-</v>
      </c>
      <c r="S140" s="99" t="str">
        <f t="shared" si="4"/>
        <v>-</v>
      </c>
    </row>
    <row r="141" spans="2:29" ht="15" x14ac:dyDescent="0.15">
      <c r="B141" s="87"/>
      <c r="C141" s="71" t="s">
        <v>165</v>
      </c>
      <c r="D141" s="101"/>
      <c r="E141" s="95"/>
      <c r="G141" s="87"/>
      <c r="H141" s="71" t="s">
        <v>165</v>
      </c>
      <c r="I141" s="107" t="str">
        <f>IF('MPS(input)'!I140&gt;0,'MPS(input)'!I140,"")</f>
        <v/>
      </c>
      <c r="J141" s="108" t="str">
        <f>IF('MPS(input)'!J140&gt;0,'MPS(input)'!J140,"")</f>
        <v/>
      </c>
      <c r="K141" s="108" t="str">
        <f>IF('MPS(input)'!K140&gt;0,'MPS(input)'!K140,"")</f>
        <v/>
      </c>
      <c r="L141" s="109" t="str">
        <f>IF('MPS(input)'!L140&gt;0,'MPS(input)'!L140,"")</f>
        <v/>
      </c>
      <c r="M141" s="100" t="str">
        <f t="shared" si="3"/>
        <v>-</v>
      </c>
      <c r="P141" s="113"/>
      <c r="Q141" s="71" t="s">
        <v>165</v>
      </c>
      <c r="R141" s="99" t="str">
        <f t="shared" si="5"/>
        <v>-</v>
      </c>
      <c r="S141" s="99" t="str">
        <f t="shared" si="4"/>
        <v>-</v>
      </c>
    </row>
    <row r="142" spans="2:29" ht="15" x14ac:dyDescent="0.15">
      <c r="B142" s="87"/>
      <c r="C142" s="71" t="s">
        <v>166</v>
      </c>
      <c r="D142" s="101"/>
      <c r="E142" s="95"/>
      <c r="G142" s="87"/>
      <c r="H142" s="71" t="s">
        <v>166</v>
      </c>
      <c r="I142" s="107" t="str">
        <f>IF('MPS(input)'!I141&gt;0,'MPS(input)'!I141,"")</f>
        <v/>
      </c>
      <c r="J142" s="108" t="str">
        <f>IF('MPS(input)'!J141&gt;0,'MPS(input)'!J141,"")</f>
        <v/>
      </c>
      <c r="K142" s="108" t="str">
        <f>IF('MPS(input)'!K141&gt;0,'MPS(input)'!K141,"")</f>
        <v/>
      </c>
      <c r="L142" s="109" t="str">
        <f>IF('MPS(input)'!L141&gt;0,'MPS(input)'!L141,"")</f>
        <v/>
      </c>
      <c r="M142" s="100" t="str">
        <f t="shared" si="3"/>
        <v>-</v>
      </c>
      <c r="P142" s="113"/>
      <c r="Q142" s="71" t="s">
        <v>166</v>
      </c>
      <c r="R142" s="99" t="str">
        <f t="shared" si="5"/>
        <v>-</v>
      </c>
      <c r="S142" s="99" t="str">
        <f t="shared" si="4"/>
        <v>-</v>
      </c>
    </row>
    <row r="143" spans="2:29" ht="15" x14ac:dyDescent="0.15">
      <c r="B143" s="87"/>
      <c r="C143" s="71" t="s">
        <v>167</v>
      </c>
      <c r="D143" s="101"/>
      <c r="E143" s="95"/>
      <c r="G143" s="87"/>
      <c r="H143" s="71" t="s">
        <v>167</v>
      </c>
      <c r="I143" s="107" t="str">
        <f>IF('MPS(input)'!I142&gt;0,'MPS(input)'!I142,"")</f>
        <v/>
      </c>
      <c r="J143" s="108" t="str">
        <f>IF('MPS(input)'!J142&gt;0,'MPS(input)'!J142,"")</f>
        <v/>
      </c>
      <c r="K143" s="108" t="str">
        <f>IF('MPS(input)'!K142&gt;0,'MPS(input)'!K142,"")</f>
        <v/>
      </c>
      <c r="L143" s="109" t="str">
        <f>IF('MPS(input)'!L142&gt;0,'MPS(input)'!L142,"")</f>
        <v/>
      </c>
      <c r="M143" s="100" t="str">
        <f t="shared" si="3"/>
        <v>-</v>
      </c>
      <c r="P143" s="113"/>
      <c r="Q143" s="71" t="s">
        <v>167</v>
      </c>
      <c r="R143" s="99" t="str">
        <f t="shared" si="5"/>
        <v>-</v>
      </c>
      <c r="S143" s="99" t="str">
        <f t="shared" si="4"/>
        <v>-</v>
      </c>
    </row>
    <row r="144" spans="2:29" ht="15" x14ac:dyDescent="0.15">
      <c r="B144" s="87"/>
      <c r="C144" s="71" t="s">
        <v>168</v>
      </c>
      <c r="D144" s="101"/>
      <c r="E144" s="95"/>
      <c r="G144" s="87"/>
      <c r="H144" s="71" t="s">
        <v>168</v>
      </c>
      <c r="I144" s="107" t="str">
        <f>IF('MPS(input)'!I143&gt;0,'MPS(input)'!I143,"")</f>
        <v/>
      </c>
      <c r="J144" s="108" t="str">
        <f>IF('MPS(input)'!J143&gt;0,'MPS(input)'!J143,"")</f>
        <v/>
      </c>
      <c r="K144" s="108" t="str">
        <f>IF('MPS(input)'!K143&gt;0,'MPS(input)'!K143,"")</f>
        <v/>
      </c>
      <c r="L144" s="109" t="str">
        <f>IF('MPS(input)'!L143&gt;0,'MPS(input)'!L143,"")</f>
        <v/>
      </c>
      <c r="M144" s="100" t="str">
        <f t="shared" si="3"/>
        <v>-</v>
      </c>
      <c r="P144" s="113"/>
      <c r="Q144" s="71" t="s">
        <v>168</v>
      </c>
      <c r="R144" s="99" t="str">
        <f t="shared" si="5"/>
        <v>-</v>
      </c>
      <c r="S144" s="99" t="str">
        <f t="shared" si="4"/>
        <v>-</v>
      </c>
    </row>
    <row r="145" spans="2:19" ht="15" x14ac:dyDescent="0.15">
      <c r="B145" s="87"/>
      <c r="C145" s="71" t="s">
        <v>169</v>
      </c>
      <c r="D145" s="101"/>
      <c r="E145" s="95"/>
      <c r="G145" s="87"/>
      <c r="H145" s="71" t="s">
        <v>169</v>
      </c>
      <c r="I145" s="107" t="str">
        <f>IF('MPS(input)'!I144&gt;0,'MPS(input)'!I144,"")</f>
        <v/>
      </c>
      <c r="J145" s="108" t="str">
        <f>IF('MPS(input)'!J144&gt;0,'MPS(input)'!J144,"")</f>
        <v/>
      </c>
      <c r="K145" s="108" t="str">
        <f>IF('MPS(input)'!K144&gt;0,'MPS(input)'!K144,"")</f>
        <v/>
      </c>
      <c r="L145" s="109" t="str">
        <f>IF('MPS(input)'!L144&gt;0,'MPS(input)'!L144,"")</f>
        <v/>
      </c>
      <c r="M145" s="100" t="str">
        <f t="shared" si="3"/>
        <v>-</v>
      </c>
      <c r="P145" s="113"/>
      <c r="Q145" s="71" t="s">
        <v>169</v>
      </c>
      <c r="R145" s="99" t="str">
        <f t="shared" si="5"/>
        <v>-</v>
      </c>
      <c r="S145" s="99" t="str">
        <f t="shared" si="4"/>
        <v>-</v>
      </c>
    </row>
    <row r="146" spans="2:19" ht="15" x14ac:dyDescent="0.15">
      <c r="B146" s="87"/>
      <c r="C146" s="71" t="s">
        <v>170</v>
      </c>
      <c r="D146" s="101"/>
      <c r="E146" s="95"/>
      <c r="G146" s="87"/>
      <c r="H146" s="71" t="s">
        <v>170</v>
      </c>
      <c r="I146" s="107" t="str">
        <f>IF('MPS(input)'!I145&gt;0,'MPS(input)'!I145,"")</f>
        <v/>
      </c>
      <c r="J146" s="108" t="str">
        <f>IF('MPS(input)'!J145&gt;0,'MPS(input)'!J145,"")</f>
        <v/>
      </c>
      <c r="K146" s="108" t="str">
        <f>IF('MPS(input)'!K145&gt;0,'MPS(input)'!K145,"")</f>
        <v/>
      </c>
      <c r="L146" s="109" t="str">
        <f>IF('MPS(input)'!L145&gt;0,'MPS(input)'!L145,"")</f>
        <v/>
      </c>
      <c r="M146" s="100" t="str">
        <f t="shared" ref="M146:M166" si="6">IF(L146="","-",K146/L146)</f>
        <v>-</v>
      </c>
      <c r="P146" s="113"/>
      <c r="Q146" s="71" t="s">
        <v>170</v>
      </c>
      <c r="R146" s="99" t="str">
        <f t="shared" si="5"/>
        <v>-</v>
      </c>
      <c r="S146" s="99" t="str">
        <f t="shared" ref="S146:S166" si="7">IF(M146="-","-",D146*I146*J146)</f>
        <v>-</v>
      </c>
    </row>
    <row r="147" spans="2:19" ht="15" x14ac:dyDescent="0.15">
      <c r="B147" s="87"/>
      <c r="C147" s="71" t="s">
        <v>171</v>
      </c>
      <c r="D147" s="101"/>
      <c r="E147" s="95"/>
      <c r="G147" s="87"/>
      <c r="H147" s="71" t="s">
        <v>171</v>
      </c>
      <c r="I147" s="107" t="str">
        <f>IF('MPS(input)'!I146&gt;0,'MPS(input)'!I146,"")</f>
        <v/>
      </c>
      <c r="J147" s="108" t="str">
        <f>IF('MPS(input)'!J146&gt;0,'MPS(input)'!J146,"")</f>
        <v/>
      </c>
      <c r="K147" s="108" t="str">
        <f>IF('MPS(input)'!K146&gt;0,'MPS(input)'!K146,"")</f>
        <v/>
      </c>
      <c r="L147" s="109" t="str">
        <f>IF('MPS(input)'!L146&gt;0,'MPS(input)'!L146,"")</f>
        <v/>
      </c>
      <c r="M147" s="100" t="str">
        <f t="shared" si="6"/>
        <v>-</v>
      </c>
      <c r="P147" s="113"/>
      <c r="Q147" s="71" t="s">
        <v>171</v>
      </c>
      <c r="R147" s="99" t="str">
        <f t="shared" ref="R147:R166" si="8">IF(M147="-","-",M147*E147*I147*J147)</f>
        <v>-</v>
      </c>
      <c r="S147" s="99" t="str">
        <f t="shared" si="7"/>
        <v>-</v>
      </c>
    </row>
    <row r="148" spans="2:19" ht="15" x14ac:dyDescent="0.15">
      <c r="B148" s="87"/>
      <c r="C148" s="71" t="s">
        <v>172</v>
      </c>
      <c r="D148" s="101"/>
      <c r="E148" s="95"/>
      <c r="G148" s="87"/>
      <c r="H148" s="71" t="s">
        <v>172</v>
      </c>
      <c r="I148" s="107" t="str">
        <f>IF('MPS(input)'!I147&gt;0,'MPS(input)'!I147,"")</f>
        <v/>
      </c>
      <c r="J148" s="108" t="str">
        <f>IF('MPS(input)'!J147&gt;0,'MPS(input)'!J147,"")</f>
        <v/>
      </c>
      <c r="K148" s="108" t="str">
        <f>IF('MPS(input)'!K147&gt;0,'MPS(input)'!K147,"")</f>
        <v/>
      </c>
      <c r="L148" s="109" t="str">
        <f>IF('MPS(input)'!L147&gt;0,'MPS(input)'!L147,"")</f>
        <v/>
      </c>
      <c r="M148" s="100" t="str">
        <f t="shared" si="6"/>
        <v>-</v>
      </c>
      <c r="P148" s="113"/>
      <c r="Q148" s="71" t="s">
        <v>172</v>
      </c>
      <c r="R148" s="99" t="str">
        <f t="shared" si="8"/>
        <v>-</v>
      </c>
      <c r="S148" s="99" t="str">
        <f t="shared" si="7"/>
        <v>-</v>
      </c>
    </row>
    <row r="149" spans="2:19" ht="15" x14ac:dyDescent="0.15">
      <c r="B149" s="87"/>
      <c r="C149" s="71" t="s">
        <v>173</v>
      </c>
      <c r="D149" s="101"/>
      <c r="E149" s="95"/>
      <c r="G149" s="87"/>
      <c r="H149" s="71" t="s">
        <v>173</v>
      </c>
      <c r="I149" s="107" t="str">
        <f>IF('MPS(input)'!I148&gt;0,'MPS(input)'!I148,"")</f>
        <v/>
      </c>
      <c r="J149" s="108" t="str">
        <f>IF('MPS(input)'!J148&gt;0,'MPS(input)'!J148,"")</f>
        <v/>
      </c>
      <c r="K149" s="108" t="str">
        <f>IF('MPS(input)'!K148&gt;0,'MPS(input)'!K148,"")</f>
        <v/>
      </c>
      <c r="L149" s="109" t="str">
        <f>IF('MPS(input)'!L148&gt;0,'MPS(input)'!L148,"")</f>
        <v/>
      </c>
      <c r="M149" s="100" t="str">
        <f t="shared" si="6"/>
        <v>-</v>
      </c>
      <c r="P149" s="113"/>
      <c r="Q149" s="71" t="s">
        <v>173</v>
      </c>
      <c r="R149" s="99" t="str">
        <f t="shared" si="8"/>
        <v>-</v>
      </c>
      <c r="S149" s="99" t="str">
        <f t="shared" si="7"/>
        <v>-</v>
      </c>
    </row>
    <row r="150" spans="2:19" ht="15" x14ac:dyDescent="0.15">
      <c r="B150" s="87"/>
      <c r="C150" s="71" t="s">
        <v>174</v>
      </c>
      <c r="D150" s="101"/>
      <c r="E150" s="95"/>
      <c r="G150" s="87"/>
      <c r="H150" s="71" t="s">
        <v>174</v>
      </c>
      <c r="I150" s="107" t="str">
        <f>IF('MPS(input)'!I149&gt;0,'MPS(input)'!I149,"")</f>
        <v/>
      </c>
      <c r="J150" s="108" t="str">
        <f>IF('MPS(input)'!J149&gt;0,'MPS(input)'!J149,"")</f>
        <v/>
      </c>
      <c r="K150" s="108" t="str">
        <f>IF('MPS(input)'!K149&gt;0,'MPS(input)'!K149,"")</f>
        <v/>
      </c>
      <c r="L150" s="109" t="str">
        <f>IF('MPS(input)'!L149&gt;0,'MPS(input)'!L149,"")</f>
        <v/>
      </c>
      <c r="M150" s="100" t="str">
        <f t="shared" si="6"/>
        <v>-</v>
      </c>
      <c r="P150" s="113"/>
      <c r="Q150" s="71" t="s">
        <v>174</v>
      </c>
      <c r="R150" s="99" t="str">
        <f t="shared" si="8"/>
        <v>-</v>
      </c>
      <c r="S150" s="99" t="str">
        <f t="shared" si="7"/>
        <v>-</v>
      </c>
    </row>
    <row r="151" spans="2:19" ht="15" x14ac:dyDescent="0.15">
      <c r="B151" s="87"/>
      <c r="C151" s="71" t="s">
        <v>175</v>
      </c>
      <c r="D151" s="101"/>
      <c r="E151" s="95"/>
      <c r="G151" s="87"/>
      <c r="H151" s="71" t="s">
        <v>175</v>
      </c>
      <c r="I151" s="107" t="str">
        <f>IF('MPS(input)'!I150&gt;0,'MPS(input)'!I150,"")</f>
        <v/>
      </c>
      <c r="J151" s="108" t="str">
        <f>IF('MPS(input)'!J150&gt;0,'MPS(input)'!J150,"")</f>
        <v/>
      </c>
      <c r="K151" s="108" t="str">
        <f>IF('MPS(input)'!K150&gt;0,'MPS(input)'!K150,"")</f>
        <v/>
      </c>
      <c r="L151" s="109" t="str">
        <f>IF('MPS(input)'!L150&gt;0,'MPS(input)'!L150,"")</f>
        <v/>
      </c>
      <c r="M151" s="100" t="str">
        <f t="shared" si="6"/>
        <v>-</v>
      </c>
      <c r="P151" s="113"/>
      <c r="Q151" s="71" t="s">
        <v>175</v>
      </c>
      <c r="R151" s="99" t="str">
        <f t="shared" si="8"/>
        <v>-</v>
      </c>
      <c r="S151" s="99" t="str">
        <f t="shared" si="7"/>
        <v>-</v>
      </c>
    </row>
    <row r="152" spans="2:19" ht="15" x14ac:dyDescent="0.15">
      <c r="B152" s="87"/>
      <c r="C152" s="71" t="s">
        <v>176</v>
      </c>
      <c r="D152" s="101"/>
      <c r="E152" s="95"/>
      <c r="G152" s="87"/>
      <c r="H152" s="71" t="s">
        <v>176</v>
      </c>
      <c r="I152" s="107" t="str">
        <f>IF('MPS(input)'!I151&gt;0,'MPS(input)'!I151,"")</f>
        <v/>
      </c>
      <c r="J152" s="108" t="str">
        <f>IF('MPS(input)'!J151&gt;0,'MPS(input)'!J151,"")</f>
        <v/>
      </c>
      <c r="K152" s="108" t="str">
        <f>IF('MPS(input)'!K151&gt;0,'MPS(input)'!K151,"")</f>
        <v/>
      </c>
      <c r="L152" s="109" t="str">
        <f>IF('MPS(input)'!L151&gt;0,'MPS(input)'!L151,"")</f>
        <v/>
      </c>
      <c r="M152" s="100" t="str">
        <f t="shared" si="6"/>
        <v>-</v>
      </c>
      <c r="P152" s="113"/>
      <c r="Q152" s="71" t="s">
        <v>176</v>
      </c>
      <c r="R152" s="99" t="str">
        <f t="shared" si="8"/>
        <v>-</v>
      </c>
      <c r="S152" s="99" t="str">
        <f t="shared" si="7"/>
        <v>-</v>
      </c>
    </row>
    <row r="153" spans="2:19" ht="15" x14ac:dyDescent="0.15">
      <c r="B153" s="87"/>
      <c r="C153" s="71" t="s">
        <v>177</v>
      </c>
      <c r="D153" s="101"/>
      <c r="E153" s="95"/>
      <c r="G153" s="87"/>
      <c r="H153" s="71" t="s">
        <v>177</v>
      </c>
      <c r="I153" s="107" t="str">
        <f>IF('MPS(input)'!I152&gt;0,'MPS(input)'!I152,"")</f>
        <v/>
      </c>
      <c r="J153" s="108" t="str">
        <f>IF('MPS(input)'!J152&gt;0,'MPS(input)'!J152,"")</f>
        <v/>
      </c>
      <c r="K153" s="108" t="str">
        <f>IF('MPS(input)'!K152&gt;0,'MPS(input)'!K152,"")</f>
        <v/>
      </c>
      <c r="L153" s="109" t="str">
        <f>IF('MPS(input)'!L152&gt;0,'MPS(input)'!L152,"")</f>
        <v/>
      </c>
      <c r="M153" s="100" t="str">
        <f t="shared" si="6"/>
        <v>-</v>
      </c>
      <c r="P153" s="113"/>
      <c r="Q153" s="71" t="s">
        <v>177</v>
      </c>
      <c r="R153" s="99" t="str">
        <f t="shared" si="8"/>
        <v>-</v>
      </c>
      <c r="S153" s="99" t="str">
        <f t="shared" si="7"/>
        <v>-</v>
      </c>
    </row>
    <row r="154" spans="2:19" ht="15" x14ac:dyDescent="0.15">
      <c r="B154" s="87"/>
      <c r="C154" s="71" t="s">
        <v>178</v>
      </c>
      <c r="D154" s="101"/>
      <c r="E154" s="95"/>
      <c r="G154" s="87"/>
      <c r="H154" s="71" t="s">
        <v>178</v>
      </c>
      <c r="I154" s="107" t="str">
        <f>IF('MPS(input)'!I153&gt;0,'MPS(input)'!I153,"")</f>
        <v/>
      </c>
      <c r="J154" s="108" t="str">
        <f>IF('MPS(input)'!J153&gt;0,'MPS(input)'!J153,"")</f>
        <v/>
      </c>
      <c r="K154" s="108" t="str">
        <f>IF('MPS(input)'!K153&gt;0,'MPS(input)'!K153,"")</f>
        <v/>
      </c>
      <c r="L154" s="109" t="str">
        <f>IF('MPS(input)'!L153&gt;0,'MPS(input)'!L153,"")</f>
        <v/>
      </c>
      <c r="M154" s="100" t="str">
        <f t="shared" si="6"/>
        <v>-</v>
      </c>
      <c r="P154" s="113"/>
      <c r="Q154" s="71" t="s">
        <v>178</v>
      </c>
      <c r="R154" s="99" t="str">
        <f t="shared" si="8"/>
        <v>-</v>
      </c>
      <c r="S154" s="99" t="str">
        <f t="shared" si="7"/>
        <v>-</v>
      </c>
    </row>
    <row r="155" spans="2:19" ht="15" x14ac:dyDescent="0.15">
      <c r="B155" s="87"/>
      <c r="C155" s="71" t="s">
        <v>179</v>
      </c>
      <c r="D155" s="101"/>
      <c r="E155" s="95"/>
      <c r="G155" s="87"/>
      <c r="H155" s="71" t="s">
        <v>179</v>
      </c>
      <c r="I155" s="107" t="str">
        <f>IF('MPS(input)'!I154&gt;0,'MPS(input)'!I154,"")</f>
        <v/>
      </c>
      <c r="J155" s="108" t="str">
        <f>IF('MPS(input)'!J154&gt;0,'MPS(input)'!J154,"")</f>
        <v/>
      </c>
      <c r="K155" s="108" t="str">
        <f>IF('MPS(input)'!K154&gt;0,'MPS(input)'!K154,"")</f>
        <v/>
      </c>
      <c r="L155" s="109" t="str">
        <f>IF('MPS(input)'!L154&gt;0,'MPS(input)'!L154,"")</f>
        <v/>
      </c>
      <c r="M155" s="100" t="str">
        <f t="shared" si="6"/>
        <v>-</v>
      </c>
      <c r="P155" s="113"/>
      <c r="Q155" s="71" t="s">
        <v>179</v>
      </c>
      <c r="R155" s="99" t="str">
        <f t="shared" si="8"/>
        <v>-</v>
      </c>
      <c r="S155" s="99" t="str">
        <f t="shared" si="7"/>
        <v>-</v>
      </c>
    </row>
    <row r="156" spans="2:19" ht="15" x14ac:dyDescent="0.15">
      <c r="B156" s="87"/>
      <c r="C156" s="71" t="s">
        <v>180</v>
      </c>
      <c r="D156" s="101"/>
      <c r="E156" s="95"/>
      <c r="G156" s="113"/>
      <c r="H156" s="71" t="s">
        <v>180</v>
      </c>
      <c r="I156" s="107" t="str">
        <f>IF('MPS(input)'!I155&gt;0,'MPS(input)'!I155,"")</f>
        <v/>
      </c>
      <c r="J156" s="108" t="str">
        <f>IF('MPS(input)'!J155&gt;0,'MPS(input)'!J155,"")</f>
        <v/>
      </c>
      <c r="K156" s="108" t="str">
        <f>IF('MPS(input)'!K155&gt;0,'MPS(input)'!K155,"")</f>
        <v/>
      </c>
      <c r="L156" s="109" t="str">
        <f>IF('MPS(input)'!L155&gt;0,'MPS(input)'!L155,"")</f>
        <v/>
      </c>
      <c r="M156" s="100" t="str">
        <f t="shared" si="6"/>
        <v>-</v>
      </c>
      <c r="P156" s="113"/>
      <c r="Q156" s="71" t="s">
        <v>180</v>
      </c>
      <c r="R156" s="99" t="str">
        <f t="shared" si="8"/>
        <v>-</v>
      </c>
      <c r="S156" s="99" t="str">
        <f t="shared" si="7"/>
        <v>-</v>
      </c>
    </row>
    <row r="157" spans="2:19" ht="15" x14ac:dyDescent="0.15">
      <c r="B157" s="87"/>
      <c r="C157" s="71" t="s">
        <v>181</v>
      </c>
      <c r="D157" s="101"/>
      <c r="E157" s="95"/>
      <c r="G157" s="113"/>
      <c r="H157" s="71" t="s">
        <v>181</v>
      </c>
      <c r="I157" s="107" t="str">
        <f>IF('MPS(input)'!I156&gt;0,'MPS(input)'!I156,"")</f>
        <v/>
      </c>
      <c r="J157" s="108" t="str">
        <f>IF('MPS(input)'!J156&gt;0,'MPS(input)'!J156,"")</f>
        <v/>
      </c>
      <c r="K157" s="108" t="str">
        <f>IF('MPS(input)'!K156&gt;0,'MPS(input)'!K156,"")</f>
        <v/>
      </c>
      <c r="L157" s="109" t="str">
        <f>IF('MPS(input)'!L156&gt;0,'MPS(input)'!L156,"")</f>
        <v/>
      </c>
      <c r="M157" s="100" t="str">
        <f t="shared" si="6"/>
        <v>-</v>
      </c>
      <c r="P157" s="113"/>
      <c r="Q157" s="71" t="s">
        <v>181</v>
      </c>
      <c r="R157" s="99" t="str">
        <f t="shared" si="8"/>
        <v>-</v>
      </c>
      <c r="S157" s="99" t="str">
        <f t="shared" si="7"/>
        <v>-</v>
      </c>
    </row>
    <row r="158" spans="2:19" ht="15" x14ac:dyDescent="0.15">
      <c r="B158" s="87"/>
      <c r="C158" s="71" t="s">
        <v>182</v>
      </c>
      <c r="D158" s="101"/>
      <c r="E158" s="95"/>
      <c r="G158" s="113"/>
      <c r="H158" s="71" t="s">
        <v>182</v>
      </c>
      <c r="I158" s="107" t="str">
        <f>IF('MPS(input)'!I157&gt;0,'MPS(input)'!I157,"")</f>
        <v/>
      </c>
      <c r="J158" s="108" t="str">
        <f>IF('MPS(input)'!J157&gt;0,'MPS(input)'!J157,"")</f>
        <v/>
      </c>
      <c r="K158" s="108" t="str">
        <f>IF('MPS(input)'!K157&gt;0,'MPS(input)'!K157,"")</f>
        <v/>
      </c>
      <c r="L158" s="109" t="str">
        <f>IF('MPS(input)'!L157&gt;0,'MPS(input)'!L157,"")</f>
        <v/>
      </c>
      <c r="M158" s="100" t="str">
        <f t="shared" si="6"/>
        <v>-</v>
      </c>
      <c r="P158" s="113"/>
      <c r="Q158" s="71" t="s">
        <v>182</v>
      </c>
      <c r="R158" s="99" t="str">
        <f t="shared" si="8"/>
        <v>-</v>
      </c>
      <c r="S158" s="99" t="str">
        <f t="shared" si="7"/>
        <v>-</v>
      </c>
    </row>
    <row r="159" spans="2:19" ht="15" x14ac:dyDescent="0.15">
      <c r="B159" s="87"/>
      <c r="C159" s="71" t="s">
        <v>183</v>
      </c>
      <c r="D159" s="101"/>
      <c r="E159" s="95"/>
      <c r="G159" s="113"/>
      <c r="H159" s="71" t="s">
        <v>183</v>
      </c>
      <c r="I159" s="107" t="str">
        <f>IF('MPS(input)'!I158&gt;0,'MPS(input)'!I158,"")</f>
        <v/>
      </c>
      <c r="J159" s="108" t="str">
        <f>IF('MPS(input)'!J158&gt;0,'MPS(input)'!J158,"")</f>
        <v/>
      </c>
      <c r="K159" s="108" t="str">
        <f>IF('MPS(input)'!K158&gt;0,'MPS(input)'!K158,"")</f>
        <v/>
      </c>
      <c r="L159" s="109" t="str">
        <f>IF('MPS(input)'!L158&gt;0,'MPS(input)'!L158,"")</f>
        <v/>
      </c>
      <c r="M159" s="100" t="str">
        <f t="shared" si="6"/>
        <v>-</v>
      </c>
      <c r="P159" s="113"/>
      <c r="Q159" s="71" t="s">
        <v>183</v>
      </c>
      <c r="R159" s="99" t="str">
        <f t="shared" si="8"/>
        <v>-</v>
      </c>
      <c r="S159" s="99" t="str">
        <f t="shared" si="7"/>
        <v>-</v>
      </c>
    </row>
    <row r="160" spans="2:19" ht="15" x14ac:dyDescent="0.15">
      <c r="B160" s="87"/>
      <c r="C160" s="71" t="s">
        <v>184</v>
      </c>
      <c r="D160" s="101"/>
      <c r="E160" s="95"/>
      <c r="G160" s="113"/>
      <c r="H160" s="71" t="s">
        <v>184</v>
      </c>
      <c r="I160" s="107" t="str">
        <f>IF('MPS(input)'!I159&gt;0,'MPS(input)'!I159,"")</f>
        <v/>
      </c>
      <c r="J160" s="108" t="str">
        <f>IF('MPS(input)'!J159&gt;0,'MPS(input)'!J159,"")</f>
        <v/>
      </c>
      <c r="K160" s="108" t="str">
        <f>IF('MPS(input)'!K159&gt;0,'MPS(input)'!K159,"")</f>
        <v/>
      </c>
      <c r="L160" s="109" t="str">
        <f>IF('MPS(input)'!L159&gt;0,'MPS(input)'!L159,"")</f>
        <v/>
      </c>
      <c r="M160" s="100" t="str">
        <f t="shared" si="6"/>
        <v>-</v>
      </c>
      <c r="P160" s="113"/>
      <c r="Q160" s="71" t="s">
        <v>184</v>
      </c>
      <c r="R160" s="99" t="str">
        <f t="shared" si="8"/>
        <v>-</v>
      </c>
      <c r="S160" s="99" t="str">
        <f t="shared" si="7"/>
        <v>-</v>
      </c>
    </row>
    <row r="161" spans="2:19" ht="15" x14ac:dyDescent="0.15">
      <c r="B161" s="87"/>
      <c r="C161" s="71" t="s">
        <v>185</v>
      </c>
      <c r="D161" s="101"/>
      <c r="E161" s="95"/>
      <c r="G161" s="113"/>
      <c r="H161" s="71" t="s">
        <v>185</v>
      </c>
      <c r="I161" s="107" t="str">
        <f>IF('MPS(input)'!I160&gt;0,'MPS(input)'!I160,"")</f>
        <v/>
      </c>
      <c r="J161" s="108" t="str">
        <f>IF('MPS(input)'!J160&gt;0,'MPS(input)'!J160,"")</f>
        <v/>
      </c>
      <c r="K161" s="108" t="str">
        <f>IF('MPS(input)'!K160&gt;0,'MPS(input)'!K160,"")</f>
        <v/>
      </c>
      <c r="L161" s="109" t="str">
        <f>IF('MPS(input)'!L160&gt;0,'MPS(input)'!L160,"")</f>
        <v/>
      </c>
      <c r="M161" s="100" t="str">
        <f t="shared" si="6"/>
        <v>-</v>
      </c>
      <c r="P161" s="113"/>
      <c r="Q161" s="71" t="s">
        <v>185</v>
      </c>
      <c r="R161" s="99" t="str">
        <f t="shared" si="8"/>
        <v>-</v>
      </c>
      <c r="S161" s="99" t="str">
        <f t="shared" si="7"/>
        <v>-</v>
      </c>
    </row>
    <row r="162" spans="2:19" ht="15" x14ac:dyDescent="0.15">
      <c r="B162" s="87"/>
      <c r="C162" s="71" t="s">
        <v>186</v>
      </c>
      <c r="D162" s="101"/>
      <c r="E162" s="95"/>
      <c r="G162" s="113"/>
      <c r="H162" s="71" t="s">
        <v>186</v>
      </c>
      <c r="I162" s="107" t="str">
        <f>IF('MPS(input)'!I161&gt;0,'MPS(input)'!I161,"")</f>
        <v/>
      </c>
      <c r="J162" s="108" t="str">
        <f>IF('MPS(input)'!J161&gt;0,'MPS(input)'!J161,"")</f>
        <v/>
      </c>
      <c r="K162" s="108" t="str">
        <f>IF('MPS(input)'!K161&gt;0,'MPS(input)'!K161,"")</f>
        <v/>
      </c>
      <c r="L162" s="109" t="str">
        <f>IF('MPS(input)'!L161&gt;0,'MPS(input)'!L161,"")</f>
        <v/>
      </c>
      <c r="M162" s="100" t="str">
        <f t="shared" si="6"/>
        <v>-</v>
      </c>
      <c r="P162" s="113"/>
      <c r="Q162" s="71" t="s">
        <v>186</v>
      </c>
      <c r="R162" s="99" t="str">
        <f t="shared" si="8"/>
        <v>-</v>
      </c>
      <c r="S162" s="99" t="str">
        <f t="shared" si="7"/>
        <v>-</v>
      </c>
    </row>
    <row r="163" spans="2:19" ht="15" x14ac:dyDescent="0.15">
      <c r="B163" s="87"/>
      <c r="C163" s="71" t="s">
        <v>187</v>
      </c>
      <c r="D163" s="101"/>
      <c r="E163" s="95"/>
      <c r="G163" s="113"/>
      <c r="H163" s="71" t="s">
        <v>187</v>
      </c>
      <c r="I163" s="107" t="str">
        <f>IF('MPS(input)'!I162&gt;0,'MPS(input)'!I162,"")</f>
        <v/>
      </c>
      <c r="J163" s="108" t="str">
        <f>IF('MPS(input)'!J162&gt;0,'MPS(input)'!J162,"")</f>
        <v/>
      </c>
      <c r="K163" s="108" t="str">
        <f>IF('MPS(input)'!K162&gt;0,'MPS(input)'!K162,"")</f>
        <v/>
      </c>
      <c r="L163" s="109" t="str">
        <f>IF('MPS(input)'!L162&gt;0,'MPS(input)'!L162,"")</f>
        <v/>
      </c>
      <c r="M163" s="100" t="str">
        <f t="shared" si="6"/>
        <v>-</v>
      </c>
      <c r="P163" s="113"/>
      <c r="Q163" s="71" t="s">
        <v>187</v>
      </c>
      <c r="R163" s="99" t="str">
        <f t="shared" si="8"/>
        <v>-</v>
      </c>
      <c r="S163" s="99" t="str">
        <f t="shared" si="7"/>
        <v>-</v>
      </c>
    </row>
    <row r="164" spans="2:19" ht="15" x14ac:dyDescent="0.15">
      <c r="B164" s="87"/>
      <c r="C164" s="71" t="s">
        <v>188</v>
      </c>
      <c r="D164" s="101"/>
      <c r="E164" s="95"/>
      <c r="G164" s="113"/>
      <c r="H164" s="71" t="s">
        <v>188</v>
      </c>
      <c r="I164" s="107" t="str">
        <f>IF('MPS(input)'!I163&gt;0,'MPS(input)'!I163,"")</f>
        <v/>
      </c>
      <c r="J164" s="108" t="str">
        <f>IF('MPS(input)'!J163&gt;0,'MPS(input)'!J163,"")</f>
        <v/>
      </c>
      <c r="K164" s="108" t="str">
        <f>IF('MPS(input)'!K163&gt;0,'MPS(input)'!K163,"")</f>
        <v/>
      </c>
      <c r="L164" s="109" t="str">
        <f>IF('MPS(input)'!L163&gt;0,'MPS(input)'!L163,"")</f>
        <v/>
      </c>
      <c r="M164" s="100" t="str">
        <f t="shared" si="6"/>
        <v>-</v>
      </c>
      <c r="P164" s="113"/>
      <c r="Q164" s="71" t="s">
        <v>188</v>
      </c>
      <c r="R164" s="99" t="str">
        <f t="shared" si="8"/>
        <v>-</v>
      </c>
      <c r="S164" s="99" t="str">
        <f t="shared" si="7"/>
        <v>-</v>
      </c>
    </row>
    <row r="165" spans="2:19" ht="15" x14ac:dyDescent="0.15">
      <c r="B165" s="87"/>
      <c r="C165" s="71" t="s">
        <v>189</v>
      </c>
      <c r="D165" s="101"/>
      <c r="E165" s="95"/>
      <c r="G165" s="113"/>
      <c r="H165" s="71" t="s">
        <v>189</v>
      </c>
      <c r="I165" s="107" t="str">
        <f>IF('MPS(input)'!I164&gt;0,'MPS(input)'!I164,"")</f>
        <v/>
      </c>
      <c r="J165" s="108" t="str">
        <f>IF('MPS(input)'!J164&gt;0,'MPS(input)'!J164,"")</f>
        <v/>
      </c>
      <c r="K165" s="108" t="str">
        <f>IF('MPS(input)'!K164&gt;0,'MPS(input)'!K164,"")</f>
        <v/>
      </c>
      <c r="L165" s="109" t="str">
        <f>IF('MPS(input)'!L164&gt;0,'MPS(input)'!L164,"")</f>
        <v/>
      </c>
      <c r="M165" s="100" t="str">
        <f t="shared" si="6"/>
        <v>-</v>
      </c>
      <c r="P165" s="113"/>
      <c r="Q165" s="71" t="s">
        <v>189</v>
      </c>
      <c r="R165" s="99" t="str">
        <f t="shared" si="8"/>
        <v>-</v>
      </c>
      <c r="S165" s="99" t="str">
        <f t="shared" si="7"/>
        <v>-</v>
      </c>
    </row>
    <row r="166" spans="2:19" ht="15" x14ac:dyDescent="0.15">
      <c r="B166" s="113"/>
      <c r="C166" s="71" t="s">
        <v>190</v>
      </c>
      <c r="D166" s="101"/>
      <c r="E166" s="95"/>
      <c r="G166" s="113"/>
      <c r="H166" s="71" t="s">
        <v>190</v>
      </c>
      <c r="I166" s="107" t="str">
        <f>IF('MPS(input)'!I165&gt;0,'MPS(input)'!I165,"")</f>
        <v/>
      </c>
      <c r="J166" s="108" t="str">
        <f>IF('MPS(input)'!J165&gt;0,'MPS(input)'!J165,"")</f>
        <v/>
      </c>
      <c r="K166" s="108" t="str">
        <f>IF('MPS(input)'!K165&gt;0,'MPS(input)'!K165,"")</f>
        <v/>
      </c>
      <c r="L166" s="109" t="str">
        <f>IF('MPS(input)'!L165&gt;0,'MPS(input)'!L165,"")</f>
        <v/>
      </c>
      <c r="M166" s="100" t="str">
        <f t="shared" si="6"/>
        <v>-</v>
      </c>
      <c r="P166" s="113"/>
      <c r="Q166" s="71" t="s">
        <v>190</v>
      </c>
      <c r="R166" s="99" t="str">
        <f t="shared" si="8"/>
        <v>-</v>
      </c>
      <c r="S166" s="99" t="str">
        <f t="shared" si="7"/>
        <v>-</v>
      </c>
    </row>
    <row r="167" spans="2:19" ht="15" x14ac:dyDescent="0.15">
      <c r="B167" s="113"/>
      <c r="C167" s="114" t="s">
        <v>262</v>
      </c>
      <c r="D167" s="101"/>
      <c r="E167" s="95"/>
      <c r="G167" s="113"/>
      <c r="H167" s="114" t="s">
        <v>262</v>
      </c>
      <c r="I167" s="107" t="str">
        <f>IF('MPS(input)'!I166&gt;0,'MPS(input)'!I166,"")</f>
        <v/>
      </c>
      <c r="J167" s="108" t="str">
        <f>IF('MPS(input)'!J166&gt;0,'MPS(input)'!J166,"")</f>
        <v/>
      </c>
      <c r="K167" s="108" t="str">
        <f>IF('MPS(input)'!K166&gt;0,'MPS(input)'!K166,"")</f>
        <v/>
      </c>
      <c r="L167" s="109" t="str">
        <f>IF('MPS(input)'!L166&gt;0,'MPS(input)'!L166,"")</f>
        <v/>
      </c>
      <c r="M167" s="100" t="str">
        <f t="shared" ref="M167:M230" si="9">IF(L167="","-",K167/L167)</f>
        <v>-</v>
      </c>
      <c r="P167" s="113"/>
      <c r="Q167" s="114" t="s">
        <v>262</v>
      </c>
      <c r="R167" s="99" t="str">
        <f t="shared" ref="R167:R230" si="10">IF(M167="-","-",M167*E167*I167*J167)</f>
        <v>-</v>
      </c>
      <c r="S167" s="99" t="str">
        <f t="shared" ref="S167:S230" si="11">IF(M167="-","-",D167*I167*J167)</f>
        <v>-</v>
      </c>
    </row>
    <row r="168" spans="2:19" ht="15" x14ac:dyDescent="0.15">
      <c r="B168" s="113"/>
      <c r="C168" s="114" t="s">
        <v>263</v>
      </c>
      <c r="D168" s="101"/>
      <c r="E168" s="95"/>
      <c r="G168" s="113"/>
      <c r="H168" s="114" t="s">
        <v>263</v>
      </c>
      <c r="I168" s="107" t="str">
        <f>IF('MPS(input)'!I167&gt;0,'MPS(input)'!I167,"")</f>
        <v/>
      </c>
      <c r="J168" s="108" t="str">
        <f>IF('MPS(input)'!J167&gt;0,'MPS(input)'!J167,"")</f>
        <v/>
      </c>
      <c r="K168" s="108" t="str">
        <f>IF('MPS(input)'!K167&gt;0,'MPS(input)'!K167,"")</f>
        <v/>
      </c>
      <c r="L168" s="109" t="str">
        <f>IF('MPS(input)'!L167&gt;0,'MPS(input)'!L167,"")</f>
        <v/>
      </c>
      <c r="M168" s="100" t="str">
        <f t="shared" si="9"/>
        <v>-</v>
      </c>
      <c r="P168" s="113"/>
      <c r="Q168" s="114" t="s">
        <v>263</v>
      </c>
      <c r="R168" s="99" t="str">
        <f t="shared" si="10"/>
        <v>-</v>
      </c>
      <c r="S168" s="99" t="str">
        <f t="shared" si="11"/>
        <v>-</v>
      </c>
    </row>
    <row r="169" spans="2:19" ht="15" x14ac:dyDescent="0.15">
      <c r="B169" s="113"/>
      <c r="C169" s="114" t="s">
        <v>264</v>
      </c>
      <c r="D169" s="101"/>
      <c r="E169" s="95"/>
      <c r="G169" s="113"/>
      <c r="H169" s="114" t="s">
        <v>264</v>
      </c>
      <c r="I169" s="107" t="str">
        <f>IF('MPS(input)'!I168&gt;0,'MPS(input)'!I168,"")</f>
        <v/>
      </c>
      <c r="J169" s="108" t="str">
        <f>IF('MPS(input)'!J168&gt;0,'MPS(input)'!J168,"")</f>
        <v/>
      </c>
      <c r="K169" s="108" t="str">
        <f>IF('MPS(input)'!K168&gt;0,'MPS(input)'!K168,"")</f>
        <v/>
      </c>
      <c r="L169" s="109" t="str">
        <f>IF('MPS(input)'!L168&gt;0,'MPS(input)'!L168,"")</f>
        <v/>
      </c>
      <c r="M169" s="100" t="str">
        <f t="shared" si="9"/>
        <v>-</v>
      </c>
      <c r="P169" s="113"/>
      <c r="Q169" s="114" t="s">
        <v>264</v>
      </c>
      <c r="R169" s="99" t="str">
        <f t="shared" si="10"/>
        <v>-</v>
      </c>
      <c r="S169" s="99" t="str">
        <f t="shared" si="11"/>
        <v>-</v>
      </c>
    </row>
    <row r="170" spans="2:19" ht="15" x14ac:dyDescent="0.15">
      <c r="B170" s="113"/>
      <c r="C170" s="114" t="s">
        <v>265</v>
      </c>
      <c r="D170" s="101"/>
      <c r="E170" s="95"/>
      <c r="G170" s="113"/>
      <c r="H170" s="114" t="s">
        <v>265</v>
      </c>
      <c r="I170" s="107" t="str">
        <f>IF('MPS(input)'!I169&gt;0,'MPS(input)'!I169,"")</f>
        <v/>
      </c>
      <c r="J170" s="108" t="str">
        <f>IF('MPS(input)'!J169&gt;0,'MPS(input)'!J169,"")</f>
        <v/>
      </c>
      <c r="K170" s="108" t="str">
        <f>IF('MPS(input)'!K169&gt;0,'MPS(input)'!K169,"")</f>
        <v/>
      </c>
      <c r="L170" s="109" t="str">
        <f>IF('MPS(input)'!L169&gt;0,'MPS(input)'!L169,"")</f>
        <v/>
      </c>
      <c r="M170" s="100" t="str">
        <f t="shared" si="9"/>
        <v>-</v>
      </c>
      <c r="P170" s="113"/>
      <c r="Q170" s="114" t="s">
        <v>265</v>
      </c>
      <c r="R170" s="99" t="str">
        <f t="shared" si="10"/>
        <v>-</v>
      </c>
      <c r="S170" s="99" t="str">
        <f t="shared" si="11"/>
        <v>-</v>
      </c>
    </row>
    <row r="171" spans="2:19" ht="15" x14ac:dyDescent="0.15">
      <c r="B171" s="113"/>
      <c r="C171" s="114" t="s">
        <v>266</v>
      </c>
      <c r="D171" s="101"/>
      <c r="E171" s="95"/>
      <c r="G171" s="113"/>
      <c r="H171" s="114" t="s">
        <v>266</v>
      </c>
      <c r="I171" s="107" t="str">
        <f>IF('MPS(input)'!I170&gt;0,'MPS(input)'!I170,"")</f>
        <v/>
      </c>
      <c r="J171" s="108" t="str">
        <f>IF('MPS(input)'!J170&gt;0,'MPS(input)'!J170,"")</f>
        <v/>
      </c>
      <c r="K171" s="108" t="str">
        <f>IF('MPS(input)'!K170&gt;0,'MPS(input)'!K170,"")</f>
        <v/>
      </c>
      <c r="L171" s="109" t="str">
        <f>IF('MPS(input)'!L170&gt;0,'MPS(input)'!L170,"")</f>
        <v/>
      </c>
      <c r="M171" s="100" t="str">
        <f t="shared" si="9"/>
        <v>-</v>
      </c>
      <c r="P171" s="113"/>
      <c r="Q171" s="114" t="s">
        <v>266</v>
      </c>
      <c r="R171" s="99" t="str">
        <f t="shared" si="10"/>
        <v>-</v>
      </c>
      <c r="S171" s="99" t="str">
        <f t="shared" si="11"/>
        <v>-</v>
      </c>
    </row>
    <row r="172" spans="2:19" ht="15" x14ac:dyDescent="0.15">
      <c r="B172" s="113"/>
      <c r="C172" s="114" t="s">
        <v>267</v>
      </c>
      <c r="D172" s="101"/>
      <c r="E172" s="95"/>
      <c r="G172" s="113"/>
      <c r="H172" s="114" t="s">
        <v>267</v>
      </c>
      <c r="I172" s="107" t="str">
        <f>IF('MPS(input)'!I171&gt;0,'MPS(input)'!I171,"")</f>
        <v/>
      </c>
      <c r="J172" s="108" t="str">
        <f>IF('MPS(input)'!J171&gt;0,'MPS(input)'!J171,"")</f>
        <v/>
      </c>
      <c r="K172" s="108" t="str">
        <f>IF('MPS(input)'!K171&gt;0,'MPS(input)'!K171,"")</f>
        <v/>
      </c>
      <c r="L172" s="109" t="str">
        <f>IF('MPS(input)'!L171&gt;0,'MPS(input)'!L171,"")</f>
        <v/>
      </c>
      <c r="M172" s="100" t="str">
        <f t="shared" si="9"/>
        <v>-</v>
      </c>
      <c r="P172" s="113"/>
      <c r="Q172" s="114" t="s">
        <v>267</v>
      </c>
      <c r="R172" s="99" t="str">
        <f t="shared" si="10"/>
        <v>-</v>
      </c>
      <c r="S172" s="99" t="str">
        <f t="shared" si="11"/>
        <v>-</v>
      </c>
    </row>
    <row r="173" spans="2:19" ht="15" x14ac:dyDescent="0.15">
      <c r="B173" s="113"/>
      <c r="C173" s="114" t="s">
        <v>268</v>
      </c>
      <c r="D173" s="101"/>
      <c r="E173" s="95"/>
      <c r="G173" s="113"/>
      <c r="H173" s="114" t="s">
        <v>268</v>
      </c>
      <c r="I173" s="107" t="str">
        <f>IF('MPS(input)'!I172&gt;0,'MPS(input)'!I172,"")</f>
        <v/>
      </c>
      <c r="J173" s="108" t="str">
        <f>IF('MPS(input)'!J172&gt;0,'MPS(input)'!J172,"")</f>
        <v/>
      </c>
      <c r="K173" s="108" t="str">
        <f>IF('MPS(input)'!K172&gt;0,'MPS(input)'!K172,"")</f>
        <v/>
      </c>
      <c r="L173" s="109" t="str">
        <f>IF('MPS(input)'!L172&gt;0,'MPS(input)'!L172,"")</f>
        <v/>
      </c>
      <c r="M173" s="100" t="str">
        <f t="shared" si="9"/>
        <v>-</v>
      </c>
      <c r="P173" s="113"/>
      <c r="Q173" s="114" t="s">
        <v>268</v>
      </c>
      <c r="R173" s="99" t="str">
        <f t="shared" si="10"/>
        <v>-</v>
      </c>
      <c r="S173" s="99" t="str">
        <f t="shared" si="11"/>
        <v>-</v>
      </c>
    </row>
    <row r="174" spans="2:19" ht="15" x14ac:dyDescent="0.15">
      <c r="B174" s="113"/>
      <c r="C174" s="114" t="s">
        <v>269</v>
      </c>
      <c r="D174" s="101"/>
      <c r="E174" s="95"/>
      <c r="G174" s="113"/>
      <c r="H174" s="114" t="s">
        <v>269</v>
      </c>
      <c r="I174" s="107" t="str">
        <f>IF('MPS(input)'!I173&gt;0,'MPS(input)'!I173,"")</f>
        <v/>
      </c>
      <c r="J174" s="108" t="str">
        <f>IF('MPS(input)'!J173&gt;0,'MPS(input)'!J173,"")</f>
        <v/>
      </c>
      <c r="K174" s="108" t="str">
        <f>IF('MPS(input)'!K173&gt;0,'MPS(input)'!K173,"")</f>
        <v/>
      </c>
      <c r="L174" s="109" t="str">
        <f>IF('MPS(input)'!L173&gt;0,'MPS(input)'!L173,"")</f>
        <v/>
      </c>
      <c r="M174" s="100" t="str">
        <f t="shared" si="9"/>
        <v>-</v>
      </c>
      <c r="P174" s="113"/>
      <c r="Q174" s="114" t="s">
        <v>269</v>
      </c>
      <c r="R174" s="99" t="str">
        <f t="shared" si="10"/>
        <v>-</v>
      </c>
      <c r="S174" s="99" t="str">
        <f t="shared" si="11"/>
        <v>-</v>
      </c>
    </row>
    <row r="175" spans="2:19" ht="15" x14ac:dyDescent="0.15">
      <c r="B175" s="113"/>
      <c r="C175" s="114" t="s">
        <v>270</v>
      </c>
      <c r="D175" s="101"/>
      <c r="E175" s="95"/>
      <c r="G175" s="113"/>
      <c r="H175" s="114" t="s">
        <v>270</v>
      </c>
      <c r="I175" s="107" t="str">
        <f>IF('MPS(input)'!I174&gt;0,'MPS(input)'!I174,"")</f>
        <v/>
      </c>
      <c r="J175" s="108" t="str">
        <f>IF('MPS(input)'!J174&gt;0,'MPS(input)'!J174,"")</f>
        <v/>
      </c>
      <c r="K175" s="108" t="str">
        <f>IF('MPS(input)'!K174&gt;0,'MPS(input)'!K174,"")</f>
        <v/>
      </c>
      <c r="L175" s="109" t="str">
        <f>IF('MPS(input)'!L174&gt;0,'MPS(input)'!L174,"")</f>
        <v/>
      </c>
      <c r="M175" s="100" t="str">
        <f t="shared" si="9"/>
        <v>-</v>
      </c>
      <c r="P175" s="113"/>
      <c r="Q175" s="114" t="s">
        <v>270</v>
      </c>
      <c r="R175" s="99" t="str">
        <f t="shared" si="10"/>
        <v>-</v>
      </c>
      <c r="S175" s="99" t="str">
        <f t="shared" si="11"/>
        <v>-</v>
      </c>
    </row>
    <row r="176" spans="2:19" ht="15" x14ac:dyDescent="0.15">
      <c r="B176" s="113"/>
      <c r="C176" s="114" t="s">
        <v>271</v>
      </c>
      <c r="D176" s="101"/>
      <c r="E176" s="95"/>
      <c r="G176" s="113"/>
      <c r="H176" s="114" t="s">
        <v>271</v>
      </c>
      <c r="I176" s="107" t="str">
        <f>IF('MPS(input)'!I175&gt;0,'MPS(input)'!I175,"")</f>
        <v/>
      </c>
      <c r="J176" s="108" t="str">
        <f>IF('MPS(input)'!J175&gt;0,'MPS(input)'!J175,"")</f>
        <v/>
      </c>
      <c r="K176" s="108" t="str">
        <f>IF('MPS(input)'!K175&gt;0,'MPS(input)'!K175,"")</f>
        <v/>
      </c>
      <c r="L176" s="109" t="str">
        <f>IF('MPS(input)'!L175&gt;0,'MPS(input)'!L175,"")</f>
        <v/>
      </c>
      <c r="M176" s="100" t="str">
        <f t="shared" si="9"/>
        <v>-</v>
      </c>
      <c r="P176" s="113"/>
      <c r="Q176" s="114" t="s">
        <v>271</v>
      </c>
      <c r="R176" s="99" t="str">
        <f t="shared" si="10"/>
        <v>-</v>
      </c>
      <c r="S176" s="99" t="str">
        <f t="shared" si="11"/>
        <v>-</v>
      </c>
    </row>
    <row r="177" spans="2:19" ht="15" x14ac:dyDescent="0.15">
      <c r="B177" s="113"/>
      <c r="C177" s="114" t="s">
        <v>272</v>
      </c>
      <c r="D177" s="101"/>
      <c r="E177" s="95"/>
      <c r="G177" s="113"/>
      <c r="H177" s="114" t="s">
        <v>272</v>
      </c>
      <c r="I177" s="107" t="str">
        <f>IF('MPS(input)'!I176&gt;0,'MPS(input)'!I176,"")</f>
        <v/>
      </c>
      <c r="J177" s="108" t="str">
        <f>IF('MPS(input)'!J176&gt;0,'MPS(input)'!J176,"")</f>
        <v/>
      </c>
      <c r="K177" s="108" t="str">
        <f>IF('MPS(input)'!K176&gt;0,'MPS(input)'!K176,"")</f>
        <v/>
      </c>
      <c r="L177" s="109" t="str">
        <f>IF('MPS(input)'!L176&gt;0,'MPS(input)'!L176,"")</f>
        <v/>
      </c>
      <c r="M177" s="100" t="str">
        <f t="shared" si="9"/>
        <v>-</v>
      </c>
      <c r="P177" s="113"/>
      <c r="Q177" s="114" t="s">
        <v>272</v>
      </c>
      <c r="R177" s="99" t="str">
        <f t="shared" si="10"/>
        <v>-</v>
      </c>
      <c r="S177" s="99" t="str">
        <f t="shared" si="11"/>
        <v>-</v>
      </c>
    </row>
    <row r="178" spans="2:19" ht="15" x14ac:dyDescent="0.15">
      <c r="B178" s="113"/>
      <c r="C178" s="114" t="s">
        <v>273</v>
      </c>
      <c r="D178" s="101"/>
      <c r="E178" s="95"/>
      <c r="G178" s="113"/>
      <c r="H178" s="114" t="s">
        <v>273</v>
      </c>
      <c r="I178" s="107" t="str">
        <f>IF('MPS(input)'!I177&gt;0,'MPS(input)'!I177,"")</f>
        <v/>
      </c>
      <c r="J178" s="108" t="str">
        <f>IF('MPS(input)'!J177&gt;0,'MPS(input)'!J177,"")</f>
        <v/>
      </c>
      <c r="K178" s="108" t="str">
        <f>IF('MPS(input)'!K177&gt;0,'MPS(input)'!K177,"")</f>
        <v/>
      </c>
      <c r="L178" s="109" t="str">
        <f>IF('MPS(input)'!L177&gt;0,'MPS(input)'!L177,"")</f>
        <v/>
      </c>
      <c r="M178" s="100" t="str">
        <f t="shared" si="9"/>
        <v>-</v>
      </c>
      <c r="P178" s="113"/>
      <c r="Q178" s="114" t="s">
        <v>273</v>
      </c>
      <c r="R178" s="99" t="str">
        <f t="shared" si="10"/>
        <v>-</v>
      </c>
      <c r="S178" s="99" t="str">
        <f t="shared" si="11"/>
        <v>-</v>
      </c>
    </row>
    <row r="179" spans="2:19" ht="15" x14ac:dyDescent="0.15">
      <c r="B179" s="113"/>
      <c r="C179" s="114" t="s">
        <v>274</v>
      </c>
      <c r="D179" s="101"/>
      <c r="E179" s="95"/>
      <c r="G179" s="113"/>
      <c r="H179" s="114" t="s">
        <v>274</v>
      </c>
      <c r="I179" s="107" t="str">
        <f>IF('MPS(input)'!I178&gt;0,'MPS(input)'!I178,"")</f>
        <v/>
      </c>
      <c r="J179" s="108" t="str">
        <f>IF('MPS(input)'!J178&gt;0,'MPS(input)'!J178,"")</f>
        <v/>
      </c>
      <c r="K179" s="108" t="str">
        <f>IF('MPS(input)'!K178&gt;0,'MPS(input)'!K178,"")</f>
        <v/>
      </c>
      <c r="L179" s="109" t="str">
        <f>IF('MPS(input)'!L178&gt;0,'MPS(input)'!L178,"")</f>
        <v/>
      </c>
      <c r="M179" s="100" t="str">
        <f t="shared" si="9"/>
        <v>-</v>
      </c>
      <c r="P179" s="113"/>
      <c r="Q179" s="114" t="s">
        <v>274</v>
      </c>
      <c r="R179" s="99" t="str">
        <f t="shared" si="10"/>
        <v>-</v>
      </c>
      <c r="S179" s="99" t="str">
        <f t="shared" si="11"/>
        <v>-</v>
      </c>
    </row>
    <row r="180" spans="2:19" ht="15" x14ac:dyDescent="0.15">
      <c r="B180" s="113"/>
      <c r="C180" s="114" t="s">
        <v>275</v>
      </c>
      <c r="D180" s="101"/>
      <c r="E180" s="95"/>
      <c r="G180" s="113"/>
      <c r="H180" s="114" t="s">
        <v>275</v>
      </c>
      <c r="I180" s="107" t="str">
        <f>IF('MPS(input)'!I179&gt;0,'MPS(input)'!I179,"")</f>
        <v/>
      </c>
      <c r="J180" s="108" t="str">
        <f>IF('MPS(input)'!J179&gt;0,'MPS(input)'!J179,"")</f>
        <v/>
      </c>
      <c r="K180" s="108" t="str">
        <f>IF('MPS(input)'!K179&gt;0,'MPS(input)'!K179,"")</f>
        <v/>
      </c>
      <c r="L180" s="109" t="str">
        <f>IF('MPS(input)'!L179&gt;0,'MPS(input)'!L179,"")</f>
        <v/>
      </c>
      <c r="M180" s="100" t="str">
        <f t="shared" si="9"/>
        <v>-</v>
      </c>
      <c r="P180" s="113"/>
      <c r="Q180" s="114" t="s">
        <v>275</v>
      </c>
      <c r="R180" s="99" t="str">
        <f t="shared" si="10"/>
        <v>-</v>
      </c>
      <c r="S180" s="99" t="str">
        <f t="shared" si="11"/>
        <v>-</v>
      </c>
    </row>
    <row r="181" spans="2:19" ht="15" x14ac:dyDescent="0.15">
      <c r="B181" s="113"/>
      <c r="C181" s="114" t="s">
        <v>276</v>
      </c>
      <c r="D181" s="101"/>
      <c r="E181" s="95"/>
      <c r="G181" s="113"/>
      <c r="H181" s="114" t="s">
        <v>276</v>
      </c>
      <c r="I181" s="107" t="str">
        <f>IF('MPS(input)'!I180&gt;0,'MPS(input)'!I180,"")</f>
        <v/>
      </c>
      <c r="J181" s="108" t="str">
        <f>IF('MPS(input)'!J180&gt;0,'MPS(input)'!J180,"")</f>
        <v/>
      </c>
      <c r="K181" s="108" t="str">
        <f>IF('MPS(input)'!K180&gt;0,'MPS(input)'!K180,"")</f>
        <v/>
      </c>
      <c r="L181" s="109" t="str">
        <f>IF('MPS(input)'!L180&gt;0,'MPS(input)'!L180,"")</f>
        <v/>
      </c>
      <c r="M181" s="100" t="str">
        <f t="shared" si="9"/>
        <v>-</v>
      </c>
      <c r="P181" s="113"/>
      <c r="Q181" s="114" t="s">
        <v>276</v>
      </c>
      <c r="R181" s="99" t="str">
        <f t="shared" si="10"/>
        <v>-</v>
      </c>
      <c r="S181" s="99" t="str">
        <f t="shared" si="11"/>
        <v>-</v>
      </c>
    </row>
    <row r="182" spans="2:19" ht="15" x14ac:dyDescent="0.15">
      <c r="B182" s="113"/>
      <c r="C182" s="114" t="s">
        <v>277</v>
      </c>
      <c r="D182" s="101"/>
      <c r="E182" s="95"/>
      <c r="G182" s="113"/>
      <c r="H182" s="114" t="s">
        <v>277</v>
      </c>
      <c r="I182" s="107" t="str">
        <f>IF('MPS(input)'!I181&gt;0,'MPS(input)'!I181,"")</f>
        <v/>
      </c>
      <c r="J182" s="108" t="str">
        <f>IF('MPS(input)'!J181&gt;0,'MPS(input)'!J181,"")</f>
        <v/>
      </c>
      <c r="K182" s="108" t="str">
        <f>IF('MPS(input)'!K181&gt;0,'MPS(input)'!K181,"")</f>
        <v/>
      </c>
      <c r="L182" s="109" t="str">
        <f>IF('MPS(input)'!L181&gt;0,'MPS(input)'!L181,"")</f>
        <v/>
      </c>
      <c r="M182" s="100" t="str">
        <f t="shared" si="9"/>
        <v>-</v>
      </c>
      <c r="P182" s="113"/>
      <c r="Q182" s="114" t="s">
        <v>277</v>
      </c>
      <c r="R182" s="99" t="str">
        <f t="shared" si="10"/>
        <v>-</v>
      </c>
      <c r="S182" s="99" t="str">
        <f t="shared" si="11"/>
        <v>-</v>
      </c>
    </row>
    <row r="183" spans="2:19" ht="15" x14ac:dyDescent="0.15">
      <c r="B183" s="113"/>
      <c r="C183" s="114" t="s">
        <v>278</v>
      </c>
      <c r="D183" s="101"/>
      <c r="E183" s="95"/>
      <c r="G183" s="113"/>
      <c r="H183" s="114" t="s">
        <v>278</v>
      </c>
      <c r="I183" s="107" t="str">
        <f>IF('MPS(input)'!I182&gt;0,'MPS(input)'!I182,"")</f>
        <v/>
      </c>
      <c r="J183" s="108" t="str">
        <f>IF('MPS(input)'!J182&gt;0,'MPS(input)'!J182,"")</f>
        <v/>
      </c>
      <c r="K183" s="108" t="str">
        <f>IF('MPS(input)'!K182&gt;0,'MPS(input)'!K182,"")</f>
        <v/>
      </c>
      <c r="L183" s="109" t="str">
        <f>IF('MPS(input)'!L182&gt;0,'MPS(input)'!L182,"")</f>
        <v/>
      </c>
      <c r="M183" s="100" t="str">
        <f t="shared" si="9"/>
        <v>-</v>
      </c>
      <c r="P183" s="113"/>
      <c r="Q183" s="114" t="s">
        <v>278</v>
      </c>
      <c r="R183" s="99" t="str">
        <f t="shared" si="10"/>
        <v>-</v>
      </c>
      <c r="S183" s="99" t="str">
        <f t="shared" si="11"/>
        <v>-</v>
      </c>
    </row>
    <row r="184" spans="2:19" ht="15" x14ac:dyDescent="0.15">
      <c r="B184" s="113"/>
      <c r="C184" s="114" t="s">
        <v>279</v>
      </c>
      <c r="D184" s="101"/>
      <c r="E184" s="95"/>
      <c r="G184" s="113"/>
      <c r="H184" s="114" t="s">
        <v>279</v>
      </c>
      <c r="I184" s="107" t="str">
        <f>IF('MPS(input)'!I183&gt;0,'MPS(input)'!I183,"")</f>
        <v/>
      </c>
      <c r="J184" s="108" t="str">
        <f>IF('MPS(input)'!J183&gt;0,'MPS(input)'!J183,"")</f>
        <v/>
      </c>
      <c r="K184" s="108" t="str">
        <f>IF('MPS(input)'!K183&gt;0,'MPS(input)'!K183,"")</f>
        <v/>
      </c>
      <c r="L184" s="109" t="str">
        <f>IF('MPS(input)'!L183&gt;0,'MPS(input)'!L183,"")</f>
        <v/>
      </c>
      <c r="M184" s="100" t="str">
        <f t="shared" si="9"/>
        <v>-</v>
      </c>
      <c r="P184" s="113"/>
      <c r="Q184" s="114" t="s">
        <v>279</v>
      </c>
      <c r="R184" s="99" t="str">
        <f t="shared" si="10"/>
        <v>-</v>
      </c>
      <c r="S184" s="99" t="str">
        <f t="shared" si="11"/>
        <v>-</v>
      </c>
    </row>
    <row r="185" spans="2:19" ht="15" x14ac:dyDescent="0.15">
      <c r="B185" s="113"/>
      <c r="C185" s="114" t="s">
        <v>280</v>
      </c>
      <c r="D185" s="101"/>
      <c r="E185" s="95"/>
      <c r="G185" s="113"/>
      <c r="H185" s="114" t="s">
        <v>280</v>
      </c>
      <c r="I185" s="107" t="str">
        <f>IF('MPS(input)'!I184&gt;0,'MPS(input)'!I184,"")</f>
        <v/>
      </c>
      <c r="J185" s="108" t="str">
        <f>IF('MPS(input)'!J184&gt;0,'MPS(input)'!J184,"")</f>
        <v/>
      </c>
      <c r="K185" s="108" t="str">
        <f>IF('MPS(input)'!K184&gt;0,'MPS(input)'!K184,"")</f>
        <v/>
      </c>
      <c r="L185" s="109" t="str">
        <f>IF('MPS(input)'!L184&gt;0,'MPS(input)'!L184,"")</f>
        <v/>
      </c>
      <c r="M185" s="100" t="str">
        <f t="shared" si="9"/>
        <v>-</v>
      </c>
      <c r="P185" s="113"/>
      <c r="Q185" s="114" t="s">
        <v>280</v>
      </c>
      <c r="R185" s="99" t="str">
        <f t="shared" si="10"/>
        <v>-</v>
      </c>
      <c r="S185" s="99" t="str">
        <f t="shared" si="11"/>
        <v>-</v>
      </c>
    </row>
    <row r="186" spans="2:19" ht="15" x14ac:dyDescent="0.15">
      <c r="B186" s="113"/>
      <c r="C186" s="114" t="s">
        <v>281</v>
      </c>
      <c r="D186" s="101"/>
      <c r="E186" s="95"/>
      <c r="G186" s="113"/>
      <c r="H186" s="114" t="s">
        <v>281</v>
      </c>
      <c r="I186" s="107" t="str">
        <f>IF('MPS(input)'!I185&gt;0,'MPS(input)'!I185,"")</f>
        <v/>
      </c>
      <c r="J186" s="108" t="str">
        <f>IF('MPS(input)'!J185&gt;0,'MPS(input)'!J185,"")</f>
        <v/>
      </c>
      <c r="K186" s="108" t="str">
        <f>IF('MPS(input)'!K185&gt;0,'MPS(input)'!K185,"")</f>
        <v/>
      </c>
      <c r="L186" s="109" t="str">
        <f>IF('MPS(input)'!L185&gt;0,'MPS(input)'!L185,"")</f>
        <v/>
      </c>
      <c r="M186" s="100" t="str">
        <f t="shared" si="9"/>
        <v>-</v>
      </c>
      <c r="P186" s="113"/>
      <c r="Q186" s="114" t="s">
        <v>281</v>
      </c>
      <c r="R186" s="99" t="str">
        <f t="shared" si="10"/>
        <v>-</v>
      </c>
      <c r="S186" s="99" t="str">
        <f t="shared" si="11"/>
        <v>-</v>
      </c>
    </row>
    <row r="187" spans="2:19" ht="15" x14ac:dyDescent="0.15">
      <c r="B187" s="113"/>
      <c r="C187" s="114" t="s">
        <v>282</v>
      </c>
      <c r="D187" s="101"/>
      <c r="E187" s="95"/>
      <c r="G187" s="113"/>
      <c r="H187" s="114" t="s">
        <v>282</v>
      </c>
      <c r="I187" s="107" t="str">
        <f>IF('MPS(input)'!I186&gt;0,'MPS(input)'!I186,"")</f>
        <v/>
      </c>
      <c r="J187" s="108" t="str">
        <f>IF('MPS(input)'!J186&gt;0,'MPS(input)'!J186,"")</f>
        <v/>
      </c>
      <c r="K187" s="108" t="str">
        <f>IF('MPS(input)'!K186&gt;0,'MPS(input)'!K186,"")</f>
        <v/>
      </c>
      <c r="L187" s="109" t="str">
        <f>IF('MPS(input)'!L186&gt;0,'MPS(input)'!L186,"")</f>
        <v/>
      </c>
      <c r="M187" s="100" t="str">
        <f t="shared" si="9"/>
        <v>-</v>
      </c>
      <c r="P187" s="113"/>
      <c r="Q187" s="114" t="s">
        <v>282</v>
      </c>
      <c r="R187" s="99" t="str">
        <f t="shared" si="10"/>
        <v>-</v>
      </c>
      <c r="S187" s="99" t="str">
        <f t="shared" si="11"/>
        <v>-</v>
      </c>
    </row>
    <row r="188" spans="2:19" ht="15" x14ac:dyDescent="0.15">
      <c r="B188" s="113"/>
      <c r="C188" s="114" t="s">
        <v>283</v>
      </c>
      <c r="D188" s="101"/>
      <c r="E188" s="95"/>
      <c r="G188" s="113"/>
      <c r="H188" s="114" t="s">
        <v>283</v>
      </c>
      <c r="I188" s="107" t="str">
        <f>IF('MPS(input)'!I187&gt;0,'MPS(input)'!I187,"")</f>
        <v/>
      </c>
      <c r="J188" s="108" t="str">
        <f>IF('MPS(input)'!J187&gt;0,'MPS(input)'!J187,"")</f>
        <v/>
      </c>
      <c r="K188" s="108" t="str">
        <f>IF('MPS(input)'!K187&gt;0,'MPS(input)'!K187,"")</f>
        <v/>
      </c>
      <c r="L188" s="109" t="str">
        <f>IF('MPS(input)'!L187&gt;0,'MPS(input)'!L187,"")</f>
        <v/>
      </c>
      <c r="M188" s="100" t="str">
        <f t="shared" si="9"/>
        <v>-</v>
      </c>
      <c r="P188" s="113"/>
      <c r="Q188" s="114" t="s">
        <v>283</v>
      </c>
      <c r="R188" s="99" t="str">
        <f t="shared" si="10"/>
        <v>-</v>
      </c>
      <c r="S188" s="99" t="str">
        <f t="shared" si="11"/>
        <v>-</v>
      </c>
    </row>
    <row r="189" spans="2:19" ht="15" x14ac:dyDescent="0.15">
      <c r="B189" s="113"/>
      <c r="C189" s="114" t="s">
        <v>284</v>
      </c>
      <c r="D189" s="101"/>
      <c r="E189" s="95"/>
      <c r="G189" s="113"/>
      <c r="H189" s="114" t="s">
        <v>284</v>
      </c>
      <c r="I189" s="107" t="str">
        <f>IF('MPS(input)'!I188&gt;0,'MPS(input)'!I188,"")</f>
        <v/>
      </c>
      <c r="J189" s="108" t="str">
        <f>IF('MPS(input)'!J188&gt;0,'MPS(input)'!J188,"")</f>
        <v/>
      </c>
      <c r="K189" s="108" t="str">
        <f>IF('MPS(input)'!K188&gt;0,'MPS(input)'!K188,"")</f>
        <v/>
      </c>
      <c r="L189" s="109" t="str">
        <f>IF('MPS(input)'!L188&gt;0,'MPS(input)'!L188,"")</f>
        <v/>
      </c>
      <c r="M189" s="100" t="str">
        <f t="shared" si="9"/>
        <v>-</v>
      </c>
      <c r="P189" s="113"/>
      <c r="Q189" s="114" t="s">
        <v>284</v>
      </c>
      <c r="R189" s="99" t="str">
        <f t="shared" si="10"/>
        <v>-</v>
      </c>
      <c r="S189" s="99" t="str">
        <f t="shared" si="11"/>
        <v>-</v>
      </c>
    </row>
    <row r="190" spans="2:19" ht="15" x14ac:dyDescent="0.15">
      <c r="B190" s="113"/>
      <c r="C190" s="114" t="s">
        <v>285</v>
      </c>
      <c r="D190" s="101"/>
      <c r="E190" s="95"/>
      <c r="G190" s="113"/>
      <c r="H190" s="114" t="s">
        <v>285</v>
      </c>
      <c r="I190" s="107" t="str">
        <f>IF('MPS(input)'!I189&gt;0,'MPS(input)'!I189,"")</f>
        <v/>
      </c>
      <c r="J190" s="108" t="str">
        <f>IF('MPS(input)'!J189&gt;0,'MPS(input)'!J189,"")</f>
        <v/>
      </c>
      <c r="K190" s="108" t="str">
        <f>IF('MPS(input)'!K189&gt;0,'MPS(input)'!K189,"")</f>
        <v/>
      </c>
      <c r="L190" s="109" t="str">
        <f>IF('MPS(input)'!L189&gt;0,'MPS(input)'!L189,"")</f>
        <v/>
      </c>
      <c r="M190" s="100" t="str">
        <f t="shared" si="9"/>
        <v>-</v>
      </c>
      <c r="P190" s="113"/>
      <c r="Q190" s="114" t="s">
        <v>285</v>
      </c>
      <c r="R190" s="99" t="str">
        <f t="shared" si="10"/>
        <v>-</v>
      </c>
      <c r="S190" s="99" t="str">
        <f t="shared" si="11"/>
        <v>-</v>
      </c>
    </row>
    <row r="191" spans="2:19" ht="15" x14ac:dyDescent="0.15">
      <c r="B191" s="113"/>
      <c r="C191" s="114" t="s">
        <v>286</v>
      </c>
      <c r="D191" s="101"/>
      <c r="E191" s="95"/>
      <c r="G191" s="113"/>
      <c r="H191" s="114" t="s">
        <v>286</v>
      </c>
      <c r="I191" s="107" t="str">
        <f>IF('MPS(input)'!I190&gt;0,'MPS(input)'!I190,"")</f>
        <v/>
      </c>
      <c r="J191" s="108" t="str">
        <f>IF('MPS(input)'!J190&gt;0,'MPS(input)'!J190,"")</f>
        <v/>
      </c>
      <c r="K191" s="108" t="str">
        <f>IF('MPS(input)'!K190&gt;0,'MPS(input)'!K190,"")</f>
        <v/>
      </c>
      <c r="L191" s="109" t="str">
        <f>IF('MPS(input)'!L190&gt;0,'MPS(input)'!L190,"")</f>
        <v/>
      </c>
      <c r="M191" s="100" t="str">
        <f t="shared" si="9"/>
        <v>-</v>
      </c>
      <c r="P191" s="113"/>
      <c r="Q191" s="114" t="s">
        <v>286</v>
      </c>
      <c r="R191" s="99" t="str">
        <f t="shared" si="10"/>
        <v>-</v>
      </c>
      <c r="S191" s="99" t="str">
        <f t="shared" si="11"/>
        <v>-</v>
      </c>
    </row>
    <row r="192" spans="2:19" ht="15" x14ac:dyDescent="0.15">
      <c r="B192" s="113"/>
      <c r="C192" s="114" t="s">
        <v>287</v>
      </c>
      <c r="D192" s="101"/>
      <c r="E192" s="95"/>
      <c r="G192" s="113"/>
      <c r="H192" s="114" t="s">
        <v>287</v>
      </c>
      <c r="I192" s="107" t="str">
        <f>IF('MPS(input)'!I191&gt;0,'MPS(input)'!I191,"")</f>
        <v/>
      </c>
      <c r="J192" s="108" t="str">
        <f>IF('MPS(input)'!J191&gt;0,'MPS(input)'!J191,"")</f>
        <v/>
      </c>
      <c r="K192" s="108" t="str">
        <f>IF('MPS(input)'!K191&gt;0,'MPS(input)'!K191,"")</f>
        <v/>
      </c>
      <c r="L192" s="109" t="str">
        <f>IF('MPS(input)'!L191&gt;0,'MPS(input)'!L191,"")</f>
        <v/>
      </c>
      <c r="M192" s="100" t="str">
        <f t="shared" si="9"/>
        <v>-</v>
      </c>
      <c r="P192" s="113"/>
      <c r="Q192" s="114" t="s">
        <v>287</v>
      </c>
      <c r="R192" s="99" t="str">
        <f t="shared" si="10"/>
        <v>-</v>
      </c>
      <c r="S192" s="99" t="str">
        <f t="shared" si="11"/>
        <v>-</v>
      </c>
    </row>
    <row r="193" spans="2:19" ht="15" x14ac:dyDescent="0.15">
      <c r="B193" s="113"/>
      <c r="C193" s="114" t="s">
        <v>288</v>
      </c>
      <c r="D193" s="101"/>
      <c r="E193" s="95"/>
      <c r="G193" s="113"/>
      <c r="H193" s="114" t="s">
        <v>288</v>
      </c>
      <c r="I193" s="107" t="str">
        <f>IF('MPS(input)'!I192&gt;0,'MPS(input)'!I192,"")</f>
        <v/>
      </c>
      <c r="J193" s="108" t="str">
        <f>IF('MPS(input)'!J192&gt;0,'MPS(input)'!J192,"")</f>
        <v/>
      </c>
      <c r="K193" s="108" t="str">
        <f>IF('MPS(input)'!K192&gt;0,'MPS(input)'!K192,"")</f>
        <v/>
      </c>
      <c r="L193" s="109" t="str">
        <f>IF('MPS(input)'!L192&gt;0,'MPS(input)'!L192,"")</f>
        <v/>
      </c>
      <c r="M193" s="100" t="str">
        <f t="shared" si="9"/>
        <v>-</v>
      </c>
      <c r="P193" s="113"/>
      <c r="Q193" s="114" t="s">
        <v>288</v>
      </c>
      <c r="R193" s="99" t="str">
        <f t="shared" si="10"/>
        <v>-</v>
      </c>
      <c r="S193" s="99" t="str">
        <f t="shared" si="11"/>
        <v>-</v>
      </c>
    </row>
    <row r="194" spans="2:19" ht="15" x14ac:dyDescent="0.15">
      <c r="B194" s="113"/>
      <c r="C194" s="114" t="s">
        <v>289</v>
      </c>
      <c r="D194" s="101"/>
      <c r="E194" s="95"/>
      <c r="G194" s="113"/>
      <c r="H194" s="114" t="s">
        <v>289</v>
      </c>
      <c r="I194" s="107" t="str">
        <f>IF('MPS(input)'!I193&gt;0,'MPS(input)'!I193,"")</f>
        <v/>
      </c>
      <c r="J194" s="108" t="str">
        <f>IF('MPS(input)'!J193&gt;0,'MPS(input)'!J193,"")</f>
        <v/>
      </c>
      <c r="K194" s="108" t="str">
        <f>IF('MPS(input)'!K193&gt;0,'MPS(input)'!K193,"")</f>
        <v/>
      </c>
      <c r="L194" s="109" t="str">
        <f>IF('MPS(input)'!L193&gt;0,'MPS(input)'!L193,"")</f>
        <v/>
      </c>
      <c r="M194" s="100" t="str">
        <f t="shared" si="9"/>
        <v>-</v>
      </c>
      <c r="P194" s="113"/>
      <c r="Q194" s="114" t="s">
        <v>289</v>
      </c>
      <c r="R194" s="99" t="str">
        <f t="shared" si="10"/>
        <v>-</v>
      </c>
      <c r="S194" s="99" t="str">
        <f t="shared" si="11"/>
        <v>-</v>
      </c>
    </row>
    <row r="195" spans="2:19" ht="15" x14ac:dyDescent="0.15">
      <c r="B195" s="113"/>
      <c r="C195" s="114" t="s">
        <v>290</v>
      </c>
      <c r="D195" s="101"/>
      <c r="E195" s="95"/>
      <c r="G195" s="113"/>
      <c r="H195" s="114" t="s">
        <v>290</v>
      </c>
      <c r="I195" s="107" t="str">
        <f>IF('MPS(input)'!I194&gt;0,'MPS(input)'!I194,"")</f>
        <v/>
      </c>
      <c r="J195" s="108" t="str">
        <f>IF('MPS(input)'!J194&gt;0,'MPS(input)'!J194,"")</f>
        <v/>
      </c>
      <c r="K195" s="108" t="str">
        <f>IF('MPS(input)'!K194&gt;0,'MPS(input)'!K194,"")</f>
        <v/>
      </c>
      <c r="L195" s="109" t="str">
        <f>IF('MPS(input)'!L194&gt;0,'MPS(input)'!L194,"")</f>
        <v/>
      </c>
      <c r="M195" s="100" t="str">
        <f t="shared" si="9"/>
        <v>-</v>
      </c>
      <c r="P195" s="113"/>
      <c r="Q195" s="114" t="s">
        <v>290</v>
      </c>
      <c r="R195" s="99" t="str">
        <f t="shared" si="10"/>
        <v>-</v>
      </c>
      <c r="S195" s="99" t="str">
        <f t="shared" si="11"/>
        <v>-</v>
      </c>
    </row>
    <row r="196" spans="2:19" ht="15" x14ac:dyDescent="0.15">
      <c r="B196" s="113"/>
      <c r="C196" s="114" t="s">
        <v>291</v>
      </c>
      <c r="D196" s="101"/>
      <c r="E196" s="95"/>
      <c r="G196" s="113"/>
      <c r="H196" s="114" t="s">
        <v>291</v>
      </c>
      <c r="I196" s="107" t="str">
        <f>IF('MPS(input)'!I195&gt;0,'MPS(input)'!I195,"")</f>
        <v/>
      </c>
      <c r="J196" s="108" t="str">
        <f>IF('MPS(input)'!J195&gt;0,'MPS(input)'!J195,"")</f>
        <v/>
      </c>
      <c r="K196" s="108" t="str">
        <f>IF('MPS(input)'!K195&gt;0,'MPS(input)'!K195,"")</f>
        <v/>
      </c>
      <c r="L196" s="109" t="str">
        <f>IF('MPS(input)'!L195&gt;0,'MPS(input)'!L195,"")</f>
        <v/>
      </c>
      <c r="M196" s="100" t="str">
        <f t="shared" si="9"/>
        <v>-</v>
      </c>
      <c r="P196" s="113"/>
      <c r="Q196" s="114" t="s">
        <v>291</v>
      </c>
      <c r="R196" s="99" t="str">
        <f t="shared" si="10"/>
        <v>-</v>
      </c>
      <c r="S196" s="99" t="str">
        <f t="shared" si="11"/>
        <v>-</v>
      </c>
    </row>
    <row r="197" spans="2:19" ht="15" x14ac:dyDescent="0.15">
      <c r="B197" s="113"/>
      <c r="C197" s="114" t="s">
        <v>292</v>
      </c>
      <c r="D197" s="101"/>
      <c r="E197" s="95"/>
      <c r="G197" s="113"/>
      <c r="H197" s="114" t="s">
        <v>292</v>
      </c>
      <c r="I197" s="107" t="str">
        <f>IF('MPS(input)'!I196&gt;0,'MPS(input)'!I196,"")</f>
        <v/>
      </c>
      <c r="J197" s="108" t="str">
        <f>IF('MPS(input)'!J196&gt;0,'MPS(input)'!J196,"")</f>
        <v/>
      </c>
      <c r="K197" s="108" t="str">
        <f>IF('MPS(input)'!K196&gt;0,'MPS(input)'!K196,"")</f>
        <v/>
      </c>
      <c r="L197" s="109" t="str">
        <f>IF('MPS(input)'!L196&gt;0,'MPS(input)'!L196,"")</f>
        <v/>
      </c>
      <c r="M197" s="100" t="str">
        <f t="shared" si="9"/>
        <v>-</v>
      </c>
      <c r="P197" s="113"/>
      <c r="Q197" s="114" t="s">
        <v>292</v>
      </c>
      <c r="R197" s="99" t="str">
        <f t="shared" si="10"/>
        <v>-</v>
      </c>
      <c r="S197" s="99" t="str">
        <f t="shared" si="11"/>
        <v>-</v>
      </c>
    </row>
    <row r="198" spans="2:19" ht="15" x14ac:dyDescent="0.15">
      <c r="B198" s="113"/>
      <c r="C198" s="114" t="s">
        <v>293</v>
      </c>
      <c r="D198" s="101"/>
      <c r="E198" s="95"/>
      <c r="G198" s="113"/>
      <c r="H198" s="114" t="s">
        <v>293</v>
      </c>
      <c r="I198" s="107" t="str">
        <f>IF('MPS(input)'!I197&gt;0,'MPS(input)'!I197,"")</f>
        <v/>
      </c>
      <c r="J198" s="108" t="str">
        <f>IF('MPS(input)'!J197&gt;0,'MPS(input)'!J197,"")</f>
        <v/>
      </c>
      <c r="K198" s="108" t="str">
        <f>IF('MPS(input)'!K197&gt;0,'MPS(input)'!K197,"")</f>
        <v/>
      </c>
      <c r="L198" s="109" t="str">
        <f>IF('MPS(input)'!L197&gt;0,'MPS(input)'!L197,"")</f>
        <v/>
      </c>
      <c r="M198" s="100" t="str">
        <f t="shared" si="9"/>
        <v>-</v>
      </c>
      <c r="P198" s="113"/>
      <c r="Q198" s="114" t="s">
        <v>293</v>
      </c>
      <c r="R198" s="99" t="str">
        <f t="shared" si="10"/>
        <v>-</v>
      </c>
      <c r="S198" s="99" t="str">
        <f t="shared" si="11"/>
        <v>-</v>
      </c>
    </row>
    <row r="199" spans="2:19" ht="15" x14ac:dyDescent="0.15">
      <c r="B199" s="113"/>
      <c r="C199" s="114" t="s">
        <v>294</v>
      </c>
      <c r="D199" s="101"/>
      <c r="E199" s="95"/>
      <c r="G199" s="113"/>
      <c r="H199" s="114" t="s">
        <v>294</v>
      </c>
      <c r="I199" s="107" t="str">
        <f>IF('MPS(input)'!I198&gt;0,'MPS(input)'!I198,"")</f>
        <v/>
      </c>
      <c r="J199" s="108" t="str">
        <f>IF('MPS(input)'!J198&gt;0,'MPS(input)'!J198,"")</f>
        <v/>
      </c>
      <c r="K199" s="108" t="str">
        <f>IF('MPS(input)'!K198&gt;0,'MPS(input)'!K198,"")</f>
        <v/>
      </c>
      <c r="L199" s="109" t="str">
        <f>IF('MPS(input)'!L198&gt;0,'MPS(input)'!L198,"")</f>
        <v/>
      </c>
      <c r="M199" s="100" t="str">
        <f t="shared" si="9"/>
        <v>-</v>
      </c>
      <c r="P199" s="113"/>
      <c r="Q199" s="114" t="s">
        <v>294</v>
      </c>
      <c r="R199" s="99" t="str">
        <f t="shared" si="10"/>
        <v>-</v>
      </c>
      <c r="S199" s="99" t="str">
        <f t="shared" si="11"/>
        <v>-</v>
      </c>
    </row>
    <row r="200" spans="2:19" ht="15" x14ac:dyDescent="0.15">
      <c r="B200" s="113"/>
      <c r="C200" s="114" t="s">
        <v>295</v>
      </c>
      <c r="D200" s="101"/>
      <c r="E200" s="95"/>
      <c r="G200" s="113"/>
      <c r="H200" s="114" t="s">
        <v>295</v>
      </c>
      <c r="I200" s="107" t="str">
        <f>IF('MPS(input)'!I199&gt;0,'MPS(input)'!I199,"")</f>
        <v/>
      </c>
      <c r="J200" s="108" t="str">
        <f>IF('MPS(input)'!J199&gt;0,'MPS(input)'!J199,"")</f>
        <v/>
      </c>
      <c r="K200" s="108" t="str">
        <f>IF('MPS(input)'!K199&gt;0,'MPS(input)'!K199,"")</f>
        <v/>
      </c>
      <c r="L200" s="109" t="str">
        <f>IF('MPS(input)'!L199&gt;0,'MPS(input)'!L199,"")</f>
        <v/>
      </c>
      <c r="M200" s="100" t="str">
        <f t="shared" si="9"/>
        <v>-</v>
      </c>
      <c r="P200" s="113"/>
      <c r="Q200" s="114" t="s">
        <v>295</v>
      </c>
      <c r="R200" s="99" t="str">
        <f t="shared" si="10"/>
        <v>-</v>
      </c>
      <c r="S200" s="99" t="str">
        <f t="shared" si="11"/>
        <v>-</v>
      </c>
    </row>
    <row r="201" spans="2:19" ht="15" x14ac:dyDescent="0.15">
      <c r="B201" s="113"/>
      <c r="C201" s="114" t="s">
        <v>296</v>
      </c>
      <c r="D201" s="101"/>
      <c r="E201" s="95"/>
      <c r="G201" s="113"/>
      <c r="H201" s="114" t="s">
        <v>296</v>
      </c>
      <c r="I201" s="107" t="str">
        <f>IF('MPS(input)'!I200&gt;0,'MPS(input)'!I200,"")</f>
        <v/>
      </c>
      <c r="J201" s="108" t="str">
        <f>IF('MPS(input)'!J200&gt;0,'MPS(input)'!J200,"")</f>
        <v/>
      </c>
      <c r="K201" s="108" t="str">
        <f>IF('MPS(input)'!K200&gt;0,'MPS(input)'!K200,"")</f>
        <v/>
      </c>
      <c r="L201" s="109" t="str">
        <f>IF('MPS(input)'!L200&gt;0,'MPS(input)'!L200,"")</f>
        <v/>
      </c>
      <c r="M201" s="100" t="str">
        <f t="shared" si="9"/>
        <v>-</v>
      </c>
      <c r="P201" s="113"/>
      <c r="Q201" s="114" t="s">
        <v>296</v>
      </c>
      <c r="R201" s="99" t="str">
        <f t="shared" si="10"/>
        <v>-</v>
      </c>
      <c r="S201" s="99" t="str">
        <f t="shared" si="11"/>
        <v>-</v>
      </c>
    </row>
    <row r="202" spans="2:19" ht="15" x14ac:dyDescent="0.15">
      <c r="B202" s="113"/>
      <c r="C202" s="114" t="s">
        <v>297</v>
      </c>
      <c r="D202" s="101"/>
      <c r="E202" s="95"/>
      <c r="G202" s="113"/>
      <c r="H202" s="114" t="s">
        <v>297</v>
      </c>
      <c r="I202" s="107" t="str">
        <f>IF('MPS(input)'!I201&gt;0,'MPS(input)'!I201,"")</f>
        <v/>
      </c>
      <c r="J202" s="108" t="str">
        <f>IF('MPS(input)'!J201&gt;0,'MPS(input)'!J201,"")</f>
        <v/>
      </c>
      <c r="K202" s="108" t="str">
        <f>IF('MPS(input)'!K201&gt;0,'MPS(input)'!K201,"")</f>
        <v/>
      </c>
      <c r="L202" s="109" t="str">
        <f>IF('MPS(input)'!L201&gt;0,'MPS(input)'!L201,"")</f>
        <v/>
      </c>
      <c r="M202" s="100" t="str">
        <f t="shared" si="9"/>
        <v>-</v>
      </c>
      <c r="P202" s="113"/>
      <c r="Q202" s="114" t="s">
        <v>297</v>
      </c>
      <c r="R202" s="99" t="str">
        <f t="shared" si="10"/>
        <v>-</v>
      </c>
      <c r="S202" s="99" t="str">
        <f t="shared" si="11"/>
        <v>-</v>
      </c>
    </row>
    <row r="203" spans="2:19" ht="15" x14ac:dyDescent="0.15">
      <c r="B203" s="113"/>
      <c r="C203" s="114" t="s">
        <v>298</v>
      </c>
      <c r="D203" s="101"/>
      <c r="E203" s="95"/>
      <c r="G203" s="113"/>
      <c r="H203" s="114" t="s">
        <v>298</v>
      </c>
      <c r="I203" s="107" t="str">
        <f>IF('MPS(input)'!I202&gt;0,'MPS(input)'!I202,"")</f>
        <v/>
      </c>
      <c r="J203" s="108" t="str">
        <f>IF('MPS(input)'!J202&gt;0,'MPS(input)'!J202,"")</f>
        <v/>
      </c>
      <c r="K203" s="108" t="str">
        <f>IF('MPS(input)'!K202&gt;0,'MPS(input)'!K202,"")</f>
        <v/>
      </c>
      <c r="L203" s="109" t="str">
        <f>IF('MPS(input)'!L202&gt;0,'MPS(input)'!L202,"")</f>
        <v/>
      </c>
      <c r="M203" s="100" t="str">
        <f t="shared" si="9"/>
        <v>-</v>
      </c>
      <c r="P203" s="113"/>
      <c r="Q203" s="114" t="s">
        <v>298</v>
      </c>
      <c r="R203" s="99" t="str">
        <f t="shared" si="10"/>
        <v>-</v>
      </c>
      <c r="S203" s="99" t="str">
        <f t="shared" si="11"/>
        <v>-</v>
      </c>
    </row>
    <row r="204" spans="2:19" ht="15" x14ac:dyDescent="0.15">
      <c r="B204" s="113"/>
      <c r="C204" s="114" t="s">
        <v>299</v>
      </c>
      <c r="D204" s="101"/>
      <c r="E204" s="95"/>
      <c r="G204" s="113"/>
      <c r="H204" s="114" t="s">
        <v>299</v>
      </c>
      <c r="I204" s="107" t="str">
        <f>IF('MPS(input)'!I203&gt;0,'MPS(input)'!I203,"")</f>
        <v/>
      </c>
      <c r="J204" s="108" t="str">
        <f>IF('MPS(input)'!J203&gt;0,'MPS(input)'!J203,"")</f>
        <v/>
      </c>
      <c r="K204" s="108" t="str">
        <f>IF('MPS(input)'!K203&gt;0,'MPS(input)'!K203,"")</f>
        <v/>
      </c>
      <c r="L204" s="109" t="str">
        <f>IF('MPS(input)'!L203&gt;0,'MPS(input)'!L203,"")</f>
        <v/>
      </c>
      <c r="M204" s="100" t="str">
        <f t="shared" si="9"/>
        <v>-</v>
      </c>
      <c r="P204" s="113"/>
      <c r="Q204" s="114" t="s">
        <v>299</v>
      </c>
      <c r="R204" s="99" t="str">
        <f t="shared" si="10"/>
        <v>-</v>
      </c>
      <c r="S204" s="99" t="str">
        <f t="shared" si="11"/>
        <v>-</v>
      </c>
    </row>
    <row r="205" spans="2:19" ht="15" x14ac:dyDescent="0.15">
      <c r="B205" s="113"/>
      <c r="C205" s="114" t="s">
        <v>300</v>
      </c>
      <c r="D205" s="101"/>
      <c r="E205" s="95"/>
      <c r="G205" s="113"/>
      <c r="H205" s="114" t="s">
        <v>300</v>
      </c>
      <c r="I205" s="107" t="str">
        <f>IF('MPS(input)'!I204&gt;0,'MPS(input)'!I204,"")</f>
        <v/>
      </c>
      <c r="J205" s="108" t="str">
        <f>IF('MPS(input)'!J204&gt;0,'MPS(input)'!J204,"")</f>
        <v/>
      </c>
      <c r="K205" s="108" t="str">
        <f>IF('MPS(input)'!K204&gt;0,'MPS(input)'!K204,"")</f>
        <v/>
      </c>
      <c r="L205" s="109" t="str">
        <f>IF('MPS(input)'!L204&gt;0,'MPS(input)'!L204,"")</f>
        <v/>
      </c>
      <c r="M205" s="100" t="str">
        <f t="shared" si="9"/>
        <v>-</v>
      </c>
      <c r="P205" s="113"/>
      <c r="Q205" s="114" t="s">
        <v>300</v>
      </c>
      <c r="R205" s="99" t="str">
        <f t="shared" si="10"/>
        <v>-</v>
      </c>
      <c r="S205" s="99" t="str">
        <f t="shared" si="11"/>
        <v>-</v>
      </c>
    </row>
    <row r="206" spans="2:19" ht="15" x14ac:dyDescent="0.15">
      <c r="B206" s="113"/>
      <c r="C206" s="114" t="s">
        <v>301</v>
      </c>
      <c r="D206" s="101"/>
      <c r="E206" s="95"/>
      <c r="G206" s="113"/>
      <c r="H206" s="114" t="s">
        <v>301</v>
      </c>
      <c r="I206" s="107" t="str">
        <f>IF('MPS(input)'!I205&gt;0,'MPS(input)'!I205,"")</f>
        <v/>
      </c>
      <c r="J206" s="108" t="str">
        <f>IF('MPS(input)'!J205&gt;0,'MPS(input)'!J205,"")</f>
        <v/>
      </c>
      <c r="K206" s="108" t="str">
        <f>IF('MPS(input)'!K205&gt;0,'MPS(input)'!K205,"")</f>
        <v/>
      </c>
      <c r="L206" s="109" t="str">
        <f>IF('MPS(input)'!L205&gt;0,'MPS(input)'!L205,"")</f>
        <v/>
      </c>
      <c r="M206" s="100" t="str">
        <f t="shared" si="9"/>
        <v>-</v>
      </c>
      <c r="P206" s="113"/>
      <c r="Q206" s="114" t="s">
        <v>301</v>
      </c>
      <c r="R206" s="99" t="str">
        <f t="shared" si="10"/>
        <v>-</v>
      </c>
      <c r="S206" s="99" t="str">
        <f t="shared" si="11"/>
        <v>-</v>
      </c>
    </row>
    <row r="207" spans="2:19" ht="15" x14ac:dyDescent="0.15">
      <c r="B207" s="113"/>
      <c r="C207" s="114" t="s">
        <v>302</v>
      </c>
      <c r="D207" s="101"/>
      <c r="E207" s="95"/>
      <c r="G207" s="113"/>
      <c r="H207" s="114" t="s">
        <v>302</v>
      </c>
      <c r="I207" s="107" t="str">
        <f>IF('MPS(input)'!I206&gt;0,'MPS(input)'!I206,"")</f>
        <v/>
      </c>
      <c r="J207" s="108" t="str">
        <f>IF('MPS(input)'!J206&gt;0,'MPS(input)'!J206,"")</f>
        <v/>
      </c>
      <c r="K207" s="108" t="str">
        <f>IF('MPS(input)'!K206&gt;0,'MPS(input)'!K206,"")</f>
        <v/>
      </c>
      <c r="L207" s="109" t="str">
        <f>IF('MPS(input)'!L206&gt;0,'MPS(input)'!L206,"")</f>
        <v/>
      </c>
      <c r="M207" s="100" t="str">
        <f t="shared" si="9"/>
        <v>-</v>
      </c>
      <c r="P207" s="113"/>
      <c r="Q207" s="114" t="s">
        <v>302</v>
      </c>
      <c r="R207" s="99" t="str">
        <f t="shared" si="10"/>
        <v>-</v>
      </c>
      <c r="S207" s="99" t="str">
        <f t="shared" si="11"/>
        <v>-</v>
      </c>
    </row>
    <row r="208" spans="2:19" ht="15" x14ac:dyDescent="0.15">
      <c r="B208" s="113"/>
      <c r="C208" s="114" t="s">
        <v>303</v>
      </c>
      <c r="D208" s="101"/>
      <c r="E208" s="95"/>
      <c r="G208" s="113"/>
      <c r="H208" s="114" t="s">
        <v>303</v>
      </c>
      <c r="I208" s="107" t="str">
        <f>IF('MPS(input)'!I207&gt;0,'MPS(input)'!I207,"")</f>
        <v/>
      </c>
      <c r="J208" s="108" t="str">
        <f>IF('MPS(input)'!J207&gt;0,'MPS(input)'!J207,"")</f>
        <v/>
      </c>
      <c r="K208" s="108" t="str">
        <f>IF('MPS(input)'!K207&gt;0,'MPS(input)'!K207,"")</f>
        <v/>
      </c>
      <c r="L208" s="109" t="str">
        <f>IF('MPS(input)'!L207&gt;0,'MPS(input)'!L207,"")</f>
        <v/>
      </c>
      <c r="M208" s="100" t="str">
        <f t="shared" si="9"/>
        <v>-</v>
      </c>
      <c r="P208" s="113"/>
      <c r="Q208" s="114" t="s">
        <v>303</v>
      </c>
      <c r="R208" s="99" t="str">
        <f t="shared" si="10"/>
        <v>-</v>
      </c>
      <c r="S208" s="99" t="str">
        <f t="shared" si="11"/>
        <v>-</v>
      </c>
    </row>
    <row r="209" spans="2:19" ht="15" x14ac:dyDescent="0.15">
      <c r="B209" s="113"/>
      <c r="C209" s="114" t="s">
        <v>304</v>
      </c>
      <c r="D209" s="101"/>
      <c r="E209" s="95"/>
      <c r="G209" s="113"/>
      <c r="H209" s="114" t="s">
        <v>304</v>
      </c>
      <c r="I209" s="107" t="str">
        <f>IF('MPS(input)'!I208&gt;0,'MPS(input)'!I208,"")</f>
        <v/>
      </c>
      <c r="J209" s="108" t="str">
        <f>IF('MPS(input)'!J208&gt;0,'MPS(input)'!J208,"")</f>
        <v/>
      </c>
      <c r="K209" s="108" t="str">
        <f>IF('MPS(input)'!K208&gt;0,'MPS(input)'!K208,"")</f>
        <v/>
      </c>
      <c r="L209" s="109" t="str">
        <f>IF('MPS(input)'!L208&gt;0,'MPS(input)'!L208,"")</f>
        <v/>
      </c>
      <c r="M209" s="100" t="str">
        <f t="shared" si="9"/>
        <v>-</v>
      </c>
      <c r="P209" s="113"/>
      <c r="Q209" s="114" t="s">
        <v>304</v>
      </c>
      <c r="R209" s="99" t="str">
        <f t="shared" si="10"/>
        <v>-</v>
      </c>
      <c r="S209" s="99" t="str">
        <f t="shared" si="11"/>
        <v>-</v>
      </c>
    </row>
    <row r="210" spans="2:19" ht="15" x14ac:dyDescent="0.15">
      <c r="B210" s="113"/>
      <c r="C210" s="114" t="s">
        <v>305</v>
      </c>
      <c r="D210" s="101"/>
      <c r="E210" s="95"/>
      <c r="G210" s="113"/>
      <c r="H210" s="114" t="s">
        <v>305</v>
      </c>
      <c r="I210" s="107" t="str">
        <f>IF('MPS(input)'!I209&gt;0,'MPS(input)'!I209,"")</f>
        <v/>
      </c>
      <c r="J210" s="108" t="str">
        <f>IF('MPS(input)'!J209&gt;0,'MPS(input)'!J209,"")</f>
        <v/>
      </c>
      <c r="K210" s="108" t="str">
        <f>IF('MPS(input)'!K209&gt;0,'MPS(input)'!K209,"")</f>
        <v/>
      </c>
      <c r="L210" s="109" t="str">
        <f>IF('MPS(input)'!L209&gt;0,'MPS(input)'!L209,"")</f>
        <v/>
      </c>
      <c r="M210" s="100" t="str">
        <f t="shared" si="9"/>
        <v>-</v>
      </c>
      <c r="P210" s="113"/>
      <c r="Q210" s="114" t="s">
        <v>305</v>
      </c>
      <c r="R210" s="99" t="str">
        <f t="shared" si="10"/>
        <v>-</v>
      </c>
      <c r="S210" s="99" t="str">
        <f t="shared" si="11"/>
        <v>-</v>
      </c>
    </row>
    <row r="211" spans="2:19" ht="15" x14ac:dyDescent="0.15">
      <c r="B211" s="113"/>
      <c r="C211" s="114" t="s">
        <v>306</v>
      </c>
      <c r="D211" s="101"/>
      <c r="E211" s="95"/>
      <c r="G211" s="113"/>
      <c r="H211" s="114" t="s">
        <v>306</v>
      </c>
      <c r="I211" s="107" t="str">
        <f>IF('MPS(input)'!I210&gt;0,'MPS(input)'!I210,"")</f>
        <v/>
      </c>
      <c r="J211" s="108" t="str">
        <f>IF('MPS(input)'!J210&gt;0,'MPS(input)'!J210,"")</f>
        <v/>
      </c>
      <c r="K211" s="108" t="str">
        <f>IF('MPS(input)'!K210&gt;0,'MPS(input)'!K210,"")</f>
        <v/>
      </c>
      <c r="L211" s="109" t="str">
        <f>IF('MPS(input)'!L210&gt;0,'MPS(input)'!L210,"")</f>
        <v/>
      </c>
      <c r="M211" s="100" t="str">
        <f t="shared" si="9"/>
        <v>-</v>
      </c>
      <c r="P211" s="113"/>
      <c r="Q211" s="114" t="s">
        <v>306</v>
      </c>
      <c r="R211" s="99" t="str">
        <f t="shared" si="10"/>
        <v>-</v>
      </c>
      <c r="S211" s="99" t="str">
        <f t="shared" si="11"/>
        <v>-</v>
      </c>
    </row>
    <row r="212" spans="2:19" ht="15" x14ac:dyDescent="0.15">
      <c r="B212" s="113"/>
      <c r="C212" s="114" t="s">
        <v>307</v>
      </c>
      <c r="D212" s="101"/>
      <c r="E212" s="95"/>
      <c r="G212" s="113"/>
      <c r="H212" s="114" t="s">
        <v>307</v>
      </c>
      <c r="I212" s="107" t="str">
        <f>IF('MPS(input)'!I211&gt;0,'MPS(input)'!I211,"")</f>
        <v/>
      </c>
      <c r="J212" s="108" t="str">
        <f>IF('MPS(input)'!J211&gt;0,'MPS(input)'!J211,"")</f>
        <v/>
      </c>
      <c r="K212" s="108" t="str">
        <f>IF('MPS(input)'!K211&gt;0,'MPS(input)'!K211,"")</f>
        <v/>
      </c>
      <c r="L212" s="109" t="str">
        <f>IF('MPS(input)'!L211&gt;0,'MPS(input)'!L211,"")</f>
        <v/>
      </c>
      <c r="M212" s="100" t="str">
        <f t="shared" si="9"/>
        <v>-</v>
      </c>
      <c r="P212" s="113"/>
      <c r="Q212" s="114" t="s">
        <v>307</v>
      </c>
      <c r="R212" s="99" t="str">
        <f t="shared" si="10"/>
        <v>-</v>
      </c>
      <c r="S212" s="99" t="str">
        <f t="shared" si="11"/>
        <v>-</v>
      </c>
    </row>
    <row r="213" spans="2:19" ht="15" x14ac:dyDescent="0.15">
      <c r="B213" s="113"/>
      <c r="C213" s="114" t="s">
        <v>308</v>
      </c>
      <c r="D213" s="101"/>
      <c r="E213" s="95"/>
      <c r="G213" s="113"/>
      <c r="H213" s="114" t="s">
        <v>308</v>
      </c>
      <c r="I213" s="107" t="str">
        <f>IF('MPS(input)'!I212&gt;0,'MPS(input)'!I212,"")</f>
        <v/>
      </c>
      <c r="J213" s="108" t="str">
        <f>IF('MPS(input)'!J212&gt;0,'MPS(input)'!J212,"")</f>
        <v/>
      </c>
      <c r="K213" s="108" t="str">
        <f>IF('MPS(input)'!K212&gt;0,'MPS(input)'!K212,"")</f>
        <v/>
      </c>
      <c r="L213" s="109" t="str">
        <f>IF('MPS(input)'!L212&gt;0,'MPS(input)'!L212,"")</f>
        <v/>
      </c>
      <c r="M213" s="100" t="str">
        <f t="shared" si="9"/>
        <v>-</v>
      </c>
      <c r="P213" s="113"/>
      <c r="Q213" s="114" t="s">
        <v>308</v>
      </c>
      <c r="R213" s="99" t="str">
        <f t="shared" si="10"/>
        <v>-</v>
      </c>
      <c r="S213" s="99" t="str">
        <f t="shared" si="11"/>
        <v>-</v>
      </c>
    </row>
    <row r="214" spans="2:19" ht="15" x14ac:dyDescent="0.15">
      <c r="B214" s="113"/>
      <c r="C214" s="114" t="s">
        <v>309</v>
      </c>
      <c r="D214" s="101"/>
      <c r="E214" s="95"/>
      <c r="G214" s="113"/>
      <c r="H214" s="114" t="s">
        <v>309</v>
      </c>
      <c r="I214" s="107" t="str">
        <f>IF('MPS(input)'!I213&gt;0,'MPS(input)'!I213,"")</f>
        <v/>
      </c>
      <c r="J214" s="108" t="str">
        <f>IF('MPS(input)'!J213&gt;0,'MPS(input)'!J213,"")</f>
        <v/>
      </c>
      <c r="K214" s="108" t="str">
        <f>IF('MPS(input)'!K213&gt;0,'MPS(input)'!K213,"")</f>
        <v/>
      </c>
      <c r="L214" s="109" t="str">
        <f>IF('MPS(input)'!L213&gt;0,'MPS(input)'!L213,"")</f>
        <v/>
      </c>
      <c r="M214" s="100" t="str">
        <f t="shared" si="9"/>
        <v>-</v>
      </c>
      <c r="P214" s="113"/>
      <c r="Q214" s="114" t="s">
        <v>309</v>
      </c>
      <c r="R214" s="99" t="str">
        <f t="shared" si="10"/>
        <v>-</v>
      </c>
      <c r="S214" s="99" t="str">
        <f t="shared" si="11"/>
        <v>-</v>
      </c>
    </row>
    <row r="215" spans="2:19" ht="15" x14ac:dyDescent="0.15">
      <c r="B215" s="113"/>
      <c r="C215" s="114" t="s">
        <v>310</v>
      </c>
      <c r="D215" s="101"/>
      <c r="E215" s="95"/>
      <c r="G215" s="113"/>
      <c r="H215" s="114" t="s">
        <v>310</v>
      </c>
      <c r="I215" s="107" t="str">
        <f>IF('MPS(input)'!I214&gt;0,'MPS(input)'!I214,"")</f>
        <v/>
      </c>
      <c r="J215" s="108" t="str">
        <f>IF('MPS(input)'!J214&gt;0,'MPS(input)'!J214,"")</f>
        <v/>
      </c>
      <c r="K215" s="108" t="str">
        <f>IF('MPS(input)'!K214&gt;0,'MPS(input)'!K214,"")</f>
        <v/>
      </c>
      <c r="L215" s="109" t="str">
        <f>IF('MPS(input)'!L214&gt;0,'MPS(input)'!L214,"")</f>
        <v/>
      </c>
      <c r="M215" s="100" t="str">
        <f t="shared" si="9"/>
        <v>-</v>
      </c>
      <c r="P215" s="113"/>
      <c r="Q215" s="114" t="s">
        <v>310</v>
      </c>
      <c r="R215" s="99" t="str">
        <f t="shared" si="10"/>
        <v>-</v>
      </c>
      <c r="S215" s="99" t="str">
        <f t="shared" si="11"/>
        <v>-</v>
      </c>
    </row>
    <row r="216" spans="2:19" ht="15" x14ac:dyDescent="0.15">
      <c r="B216" s="113"/>
      <c r="C216" s="114" t="s">
        <v>311</v>
      </c>
      <c r="D216" s="101"/>
      <c r="E216" s="95"/>
      <c r="G216" s="113"/>
      <c r="H216" s="114" t="s">
        <v>311</v>
      </c>
      <c r="I216" s="107" t="str">
        <f>IF('MPS(input)'!I215&gt;0,'MPS(input)'!I215,"")</f>
        <v/>
      </c>
      <c r="J216" s="108" t="str">
        <f>IF('MPS(input)'!J215&gt;0,'MPS(input)'!J215,"")</f>
        <v/>
      </c>
      <c r="K216" s="108" t="str">
        <f>IF('MPS(input)'!K215&gt;0,'MPS(input)'!K215,"")</f>
        <v/>
      </c>
      <c r="L216" s="109" t="str">
        <f>IF('MPS(input)'!L215&gt;0,'MPS(input)'!L215,"")</f>
        <v/>
      </c>
      <c r="M216" s="100" t="str">
        <f t="shared" si="9"/>
        <v>-</v>
      </c>
      <c r="P216" s="113"/>
      <c r="Q216" s="114" t="s">
        <v>311</v>
      </c>
      <c r="R216" s="99" t="str">
        <f t="shared" si="10"/>
        <v>-</v>
      </c>
      <c r="S216" s="99" t="str">
        <f t="shared" si="11"/>
        <v>-</v>
      </c>
    </row>
    <row r="217" spans="2:19" ht="15" x14ac:dyDescent="0.15">
      <c r="B217" s="113"/>
      <c r="C217" s="114" t="s">
        <v>312</v>
      </c>
      <c r="D217" s="101"/>
      <c r="E217" s="95"/>
      <c r="G217" s="113"/>
      <c r="H217" s="114" t="s">
        <v>312</v>
      </c>
      <c r="I217" s="107" t="str">
        <f>IF('MPS(input)'!I216&gt;0,'MPS(input)'!I216,"")</f>
        <v/>
      </c>
      <c r="J217" s="108" t="str">
        <f>IF('MPS(input)'!J216&gt;0,'MPS(input)'!J216,"")</f>
        <v/>
      </c>
      <c r="K217" s="108" t="str">
        <f>IF('MPS(input)'!K216&gt;0,'MPS(input)'!K216,"")</f>
        <v/>
      </c>
      <c r="L217" s="109" t="str">
        <f>IF('MPS(input)'!L216&gt;0,'MPS(input)'!L216,"")</f>
        <v/>
      </c>
      <c r="M217" s="100" t="str">
        <f t="shared" si="9"/>
        <v>-</v>
      </c>
      <c r="P217" s="113"/>
      <c r="Q217" s="114" t="s">
        <v>312</v>
      </c>
      <c r="R217" s="99" t="str">
        <f t="shared" si="10"/>
        <v>-</v>
      </c>
      <c r="S217" s="99" t="str">
        <f t="shared" si="11"/>
        <v>-</v>
      </c>
    </row>
    <row r="218" spans="2:19" ht="15" x14ac:dyDescent="0.15">
      <c r="B218" s="113"/>
      <c r="C218" s="114" t="s">
        <v>313</v>
      </c>
      <c r="D218" s="101"/>
      <c r="E218" s="95"/>
      <c r="G218" s="113"/>
      <c r="H218" s="114" t="s">
        <v>313</v>
      </c>
      <c r="I218" s="107" t="str">
        <f>IF('MPS(input)'!I217&gt;0,'MPS(input)'!I217,"")</f>
        <v/>
      </c>
      <c r="J218" s="108" t="str">
        <f>IF('MPS(input)'!J217&gt;0,'MPS(input)'!J217,"")</f>
        <v/>
      </c>
      <c r="K218" s="108" t="str">
        <f>IF('MPS(input)'!K217&gt;0,'MPS(input)'!K217,"")</f>
        <v/>
      </c>
      <c r="L218" s="109" t="str">
        <f>IF('MPS(input)'!L217&gt;0,'MPS(input)'!L217,"")</f>
        <v/>
      </c>
      <c r="M218" s="100" t="str">
        <f t="shared" si="9"/>
        <v>-</v>
      </c>
      <c r="P218" s="113"/>
      <c r="Q218" s="114" t="s">
        <v>313</v>
      </c>
      <c r="R218" s="99" t="str">
        <f t="shared" si="10"/>
        <v>-</v>
      </c>
      <c r="S218" s="99" t="str">
        <f t="shared" si="11"/>
        <v>-</v>
      </c>
    </row>
    <row r="219" spans="2:19" ht="15" x14ac:dyDescent="0.15">
      <c r="B219" s="113"/>
      <c r="C219" s="114" t="s">
        <v>314</v>
      </c>
      <c r="D219" s="101"/>
      <c r="E219" s="95"/>
      <c r="G219" s="113"/>
      <c r="H219" s="114" t="s">
        <v>314</v>
      </c>
      <c r="I219" s="107" t="str">
        <f>IF('MPS(input)'!I218&gt;0,'MPS(input)'!I218,"")</f>
        <v/>
      </c>
      <c r="J219" s="108" t="str">
        <f>IF('MPS(input)'!J218&gt;0,'MPS(input)'!J218,"")</f>
        <v/>
      </c>
      <c r="K219" s="108" t="str">
        <f>IF('MPS(input)'!K218&gt;0,'MPS(input)'!K218,"")</f>
        <v/>
      </c>
      <c r="L219" s="109" t="str">
        <f>IF('MPS(input)'!L218&gt;0,'MPS(input)'!L218,"")</f>
        <v/>
      </c>
      <c r="M219" s="100" t="str">
        <f t="shared" si="9"/>
        <v>-</v>
      </c>
      <c r="P219" s="113"/>
      <c r="Q219" s="114" t="s">
        <v>314</v>
      </c>
      <c r="R219" s="99" t="str">
        <f t="shared" si="10"/>
        <v>-</v>
      </c>
      <c r="S219" s="99" t="str">
        <f t="shared" si="11"/>
        <v>-</v>
      </c>
    </row>
    <row r="220" spans="2:19" ht="15" x14ac:dyDescent="0.15">
      <c r="B220" s="113"/>
      <c r="C220" s="114" t="s">
        <v>315</v>
      </c>
      <c r="D220" s="101"/>
      <c r="E220" s="95"/>
      <c r="G220" s="113"/>
      <c r="H220" s="114" t="s">
        <v>315</v>
      </c>
      <c r="I220" s="107" t="str">
        <f>IF('MPS(input)'!I219&gt;0,'MPS(input)'!I219,"")</f>
        <v/>
      </c>
      <c r="J220" s="108" t="str">
        <f>IF('MPS(input)'!J219&gt;0,'MPS(input)'!J219,"")</f>
        <v/>
      </c>
      <c r="K220" s="108" t="str">
        <f>IF('MPS(input)'!K219&gt;0,'MPS(input)'!K219,"")</f>
        <v/>
      </c>
      <c r="L220" s="109" t="str">
        <f>IF('MPS(input)'!L219&gt;0,'MPS(input)'!L219,"")</f>
        <v/>
      </c>
      <c r="M220" s="100" t="str">
        <f t="shared" si="9"/>
        <v>-</v>
      </c>
      <c r="P220" s="113"/>
      <c r="Q220" s="114" t="s">
        <v>315</v>
      </c>
      <c r="R220" s="99" t="str">
        <f t="shared" si="10"/>
        <v>-</v>
      </c>
      <c r="S220" s="99" t="str">
        <f t="shared" si="11"/>
        <v>-</v>
      </c>
    </row>
    <row r="221" spans="2:19" ht="15" x14ac:dyDescent="0.15">
      <c r="B221" s="113"/>
      <c r="C221" s="114" t="s">
        <v>316</v>
      </c>
      <c r="D221" s="101"/>
      <c r="E221" s="95"/>
      <c r="G221" s="113"/>
      <c r="H221" s="114" t="s">
        <v>316</v>
      </c>
      <c r="I221" s="107" t="str">
        <f>IF('MPS(input)'!I220&gt;0,'MPS(input)'!I220,"")</f>
        <v/>
      </c>
      <c r="J221" s="108" t="str">
        <f>IF('MPS(input)'!J220&gt;0,'MPS(input)'!J220,"")</f>
        <v/>
      </c>
      <c r="K221" s="108" t="str">
        <f>IF('MPS(input)'!K220&gt;0,'MPS(input)'!K220,"")</f>
        <v/>
      </c>
      <c r="L221" s="109" t="str">
        <f>IF('MPS(input)'!L220&gt;0,'MPS(input)'!L220,"")</f>
        <v/>
      </c>
      <c r="M221" s="100" t="str">
        <f t="shared" si="9"/>
        <v>-</v>
      </c>
      <c r="P221" s="113"/>
      <c r="Q221" s="114" t="s">
        <v>316</v>
      </c>
      <c r="R221" s="99" t="str">
        <f t="shared" si="10"/>
        <v>-</v>
      </c>
      <c r="S221" s="99" t="str">
        <f t="shared" si="11"/>
        <v>-</v>
      </c>
    </row>
    <row r="222" spans="2:19" ht="15" x14ac:dyDescent="0.15">
      <c r="B222" s="113"/>
      <c r="C222" s="114" t="s">
        <v>317</v>
      </c>
      <c r="D222" s="101"/>
      <c r="E222" s="95"/>
      <c r="G222" s="113"/>
      <c r="H222" s="114" t="s">
        <v>317</v>
      </c>
      <c r="I222" s="107" t="str">
        <f>IF('MPS(input)'!I221&gt;0,'MPS(input)'!I221,"")</f>
        <v/>
      </c>
      <c r="J222" s="108" t="str">
        <f>IF('MPS(input)'!J221&gt;0,'MPS(input)'!J221,"")</f>
        <v/>
      </c>
      <c r="K222" s="108" t="str">
        <f>IF('MPS(input)'!K221&gt;0,'MPS(input)'!K221,"")</f>
        <v/>
      </c>
      <c r="L222" s="109" t="str">
        <f>IF('MPS(input)'!L221&gt;0,'MPS(input)'!L221,"")</f>
        <v/>
      </c>
      <c r="M222" s="100" t="str">
        <f t="shared" si="9"/>
        <v>-</v>
      </c>
      <c r="P222" s="113"/>
      <c r="Q222" s="114" t="s">
        <v>317</v>
      </c>
      <c r="R222" s="99" t="str">
        <f t="shared" si="10"/>
        <v>-</v>
      </c>
      <c r="S222" s="99" t="str">
        <f t="shared" si="11"/>
        <v>-</v>
      </c>
    </row>
    <row r="223" spans="2:19" ht="15" x14ac:dyDescent="0.15">
      <c r="B223" s="113"/>
      <c r="C223" s="114" t="s">
        <v>318</v>
      </c>
      <c r="D223" s="101"/>
      <c r="E223" s="95"/>
      <c r="G223" s="113"/>
      <c r="H223" s="114" t="s">
        <v>318</v>
      </c>
      <c r="I223" s="107" t="str">
        <f>IF('MPS(input)'!I222&gt;0,'MPS(input)'!I222,"")</f>
        <v/>
      </c>
      <c r="J223" s="108" t="str">
        <f>IF('MPS(input)'!J222&gt;0,'MPS(input)'!J222,"")</f>
        <v/>
      </c>
      <c r="K223" s="108" t="str">
        <f>IF('MPS(input)'!K222&gt;0,'MPS(input)'!K222,"")</f>
        <v/>
      </c>
      <c r="L223" s="109" t="str">
        <f>IF('MPS(input)'!L222&gt;0,'MPS(input)'!L222,"")</f>
        <v/>
      </c>
      <c r="M223" s="100" t="str">
        <f t="shared" si="9"/>
        <v>-</v>
      </c>
      <c r="P223" s="113"/>
      <c r="Q223" s="114" t="s">
        <v>318</v>
      </c>
      <c r="R223" s="99" t="str">
        <f t="shared" si="10"/>
        <v>-</v>
      </c>
      <c r="S223" s="99" t="str">
        <f t="shared" si="11"/>
        <v>-</v>
      </c>
    </row>
    <row r="224" spans="2:19" ht="15" x14ac:dyDescent="0.15">
      <c r="B224" s="113"/>
      <c r="C224" s="114" t="s">
        <v>319</v>
      </c>
      <c r="D224" s="101"/>
      <c r="E224" s="95"/>
      <c r="G224" s="113"/>
      <c r="H224" s="114" t="s">
        <v>319</v>
      </c>
      <c r="I224" s="107" t="str">
        <f>IF('MPS(input)'!I223&gt;0,'MPS(input)'!I223,"")</f>
        <v/>
      </c>
      <c r="J224" s="108" t="str">
        <f>IF('MPS(input)'!J223&gt;0,'MPS(input)'!J223,"")</f>
        <v/>
      </c>
      <c r="K224" s="108" t="str">
        <f>IF('MPS(input)'!K223&gt;0,'MPS(input)'!K223,"")</f>
        <v/>
      </c>
      <c r="L224" s="109" t="str">
        <f>IF('MPS(input)'!L223&gt;0,'MPS(input)'!L223,"")</f>
        <v/>
      </c>
      <c r="M224" s="100" t="str">
        <f t="shared" si="9"/>
        <v>-</v>
      </c>
      <c r="P224" s="113"/>
      <c r="Q224" s="114" t="s">
        <v>319</v>
      </c>
      <c r="R224" s="99" t="str">
        <f t="shared" si="10"/>
        <v>-</v>
      </c>
      <c r="S224" s="99" t="str">
        <f t="shared" si="11"/>
        <v>-</v>
      </c>
    </row>
    <row r="225" spans="2:19" ht="15" x14ac:dyDescent="0.15">
      <c r="B225" s="113"/>
      <c r="C225" s="114" t="s">
        <v>320</v>
      </c>
      <c r="D225" s="101"/>
      <c r="E225" s="95"/>
      <c r="G225" s="113"/>
      <c r="H225" s="114" t="s">
        <v>320</v>
      </c>
      <c r="I225" s="107" t="str">
        <f>IF('MPS(input)'!I224&gt;0,'MPS(input)'!I224,"")</f>
        <v/>
      </c>
      <c r="J225" s="108" t="str">
        <f>IF('MPS(input)'!J224&gt;0,'MPS(input)'!J224,"")</f>
        <v/>
      </c>
      <c r="K225" s="108" t="str">
        <f>IF('MPS(input)'!K224&gt;0,'MPS(input)'!K224,"")</f>
        <v/>
      </c>
      <c r="L225" s="109" t="str">
        <f>IF('MPS(input)'!L224&gt;0,'MPS(input)'!L224,"")</f>
        <v/>
      </c>
      <c r="M225" s="100" t="str">
        <f t="shared" si="9"/>
        <v>-</v>
      </c>
      <c r="P225" s="113"/>
      <c r="Q225" s="114" t="s">
        <v>320</v>
      </c>
      <c r="R225" s="99" t="str">
        <f t="shared" si="10"/>
        <v>-</v>
      </c>
      <c r="S225" s="99" t="str">
        <f t="shared" si="11"/>
        <v>-</v>
      </c>
    </row>
    <row r="226" spans="2:19" ht="15" x14ac:dyDescent="0.15">
      <c r="B226" s="113"/>
      <c r="C226" s="114" t="s">
        <v>321</v>
      </c>
      <c r="D226" s="101"/>
      <c r="E226" s="95"/>
      <c r="G226" s="113"/>
      <c r="H226" s="114" t="s">
        <v>321</v>
      </c>
      <c r="I226" s="107" t="str">
        <f>IF('MPS(input)'!I225&gt;0,'MPS(input)'!I225,"")</f>
        <v/>
      </c>
      <c r="J226" s="108" t="str">
        <f>IF('MPS(input)'!J225&gt;0,'MPS(input)'!J225,"")</f>
        <v/>
      </c>
      <c r="K226" s="108" t="str">
        <f>IF('MPS(input)'!K225&gt;0,'MPS(input)'!K225,"")</f>
        <v/>
      </c>
      <c r="L226" s="109" t="str">
        <f>IF('MPS(input)'!L225&gt;0,'MPS(input)'!L225,"")</f>
        <v/>
      </c>
      <c r="M226" s="100" t="str">
        <f t="shared" si="9"/>
        <v>-</v>
      </c>
      <c r="P226" s="113"/>
      <c r="Q226" s="114" t="s">
        <v>321</v>
      </c>
      <c r="R226" s="99" t="str">
        <f t="shared" si="10"/>
        <v>-</v>
      </c>
      <c r="S226" s="99" t="str">
        <f t="shared" si="11"/>
        <v>-</v>
      </c>
    </row>
    <row r="227" spans="2:19" ht="15" x14ac:dyDescent="0.15">
      <c r="B227" s="113"/>
      <c r="C227" s="114" t="s">
        <v>322</v>
      </c>
      <c r="D227" s="101"/>
      <c r="E227" s="95"/>
      <c r="G227" s="113"/>
      <c r="H227" s="114" t="s">
        <v>322</v>
      </c>
      <c r="I227" s="107" t="str">
        <f>IF('MPS(input)'!I226&gt;0,'MPS(input)'!I226,"")</f>
        <v/>
      </c>
      <c r="J227" s="108" t="str">
        <f>IF('MPS(input)'!J226&gt;0,'MPS(input)'!J226,"")</f>
        <v/>
      </c>
      <c r="K227" s="108" t="str">
        <f>IF('MPS(input)'!K226&gt;0,'MPS(input)'!K226,"")</f>
        <v/>
      </c>
      <c r="L227" s="109" t="str">
        <f>IF('MPS(input)'!L226&gt;0,'MPS(input)'!L226,"")</f>
        <v/>
      </c>
      <c r="M227" s="100" t="str">
        <f t="shared" si="9"/>
        <v>-</v>
      </c>
      <c r="P227" s="113"/>
      <c r="Q227" s="114" t="s">
        <v>322</v>
      </c>
      <c r="R227" s="99" t="str">
        <f t="shared" si="10"/>
        <v>-</v>
      </c>
      <c r="S227" s="99" t="str">
        <f t="shared" si="11"/>
        <v>-</v>
      </c>
    </row>
    <row r="228" spans="2:19" ht="15" x14ac:dyDescent="0.15">
      <c r="B228" s="113"/>
      <c r="C228" s="114" t="s">
        <v>323</v>
      </c>
      <c r="D228" s="101"/>
      <c r="E228" s="95"/>
      <c r="G228" s="113"/>
      <c r="H228" s="114" t="s">
        <v>323</v>
      </c>
      <c r="I228" s="107" t="str">
        <f>IF('MPS(input)'!I227&gt;0,'MPS(input)'!I227,"")</f>
        <v/>
      </c>
      <c r="J228" s="108" t="str">
        <f>IF('MPS(input)'!J227&gt;0,'MPS(input)'!J227,"")</f>
        <v/>
      </c>
      <c r="K228" s="108" t="str">
        <f>IF('MPS(input)'!K227&gt;0,'MPS(input)'!K227,"")</f>
        <v/>
      </c>
      <c r="L228" s="109" t="str">
        <f>IF('MPS(input)'!L227&gt;0,'MPS(input)'!L227,"")</f>
        <v/>
      </c>
      <c r="M228" s="100" t="str">
        <f t="shared" si="9"/>
        <v>-</v>
      </c>
      <c r="P228" s="113"/>
      <c r="Q228" s="114" t="s">
        <v>323</v>
      </c>
      <c r="R228" s="99" t="str">
        <f t="shared" si="10"/>
        <v>-</v>
      </c>
      <c r="S228" s="99" t="str">
        <f t="shared" si="11"/>
        <v>-</v>
      </c>
    </row>
    <row r="229" spans="2:19" ht="15" x14ac:dyDescent="0.15">
      <c r="B229" s="113"/>
      <c r="C229" s="114" t="s">
        <v>324</v>
      </c>
      <c r="D229" s="101"/>
      <c r="E229" s="95"/>
      <c r="G229" s="113"/>
      <c r="H229" s="114" t="s">
        <v>324</v>
      </c>
      <c r="I229" s="107" t="str">
        <f>IF('MPS(input)'!I228&gt;0,'MPS(input)'!I228,"")</f>
        <v/>
      </c>
      <c r="J229" s="108" t="str">
        <f>IF('MPS(input)'!J228&gt;0,'MPS(input)'!J228,"")</f>
        <v/>
      </c>
      <c r="K229" s="108" t="str">
        <f>IF('MPS(input)'!K228&gt;0,'MPS(input)'!K228,"")</f>
        <v/>
      </c>
      <c r="L229" s="109" t="str">
        <f>IF('MPS(input)'!L228&gt;0,'MPS(input)'!L228,"")</f>
        <v/>
      </c>
      <c r="M229" s="100" t="str">
        <f t="shared" si="9"/>
        <v>-</v>
      </c>
      <c r="P229" s="113"/>
      <c r="Q229" s="114" t="s">
        <v>324</v>
      </c>
      <c r="R229" s="99" t="str">
        <f t="shared" si="10"/>
        <v>-</v>
      </c>
      <c r="S229" s="99" t="str">
        <f t="shared" si="11"/>
        <v>-</v>
      </c>
    </row>
    <row r="230" spans="2:19" ht="15" x14ac:dyDescent="0.15">
      <c r="B230" s="113"/>
      <c r="C230" s="114" t="s">
        <v>325</v>
      </c>
      <c r="D230" s="101"/>
      <c r="E230" s="95"/>
      <c r="G230" s="113"/>
      <c r="H230" s="114" t="s">
        <v>325</v>
      </c>
      <c r="I230" s="107" t="str">
        <f>IF('MPS(input)'!I229&gt;0,'MPS(input)'!I229,"")</f>
        <v/>
      </c>
      <c r="J230" s="108" t="str">
        <f>IF('MPS(input)'!J229&gt;0,'MPS(input)'!J229,"")</f>
        <v/>
      </c>
      <c r="K230" s="108" t="str">
        <f>IF('MPS(input)'!K229&gt;0,'MPS(input)'!K229,"")</f>
        <v/>
      </c>
      <c r="L230" s="109" t="str">
        <f>IF('MPS(input)'!L229&gt;0,'MPS(input)'!L229,"")</f>
        <v/>
      </c>
      <c r="M230" s="100" t="str">
        <f t="shared" si="9"/>
        <v>-</v>
      </c>
      <c r="P230" s="113"/>
      <c r="Q230" s="114" t="s">
        <v>325</v>
      </c>
      <c r="R230" s="99" t="str">
        <f t="shared" si="10"/>
        <v>-</v>
      </c>
      <c r="S230" s="99" t="str">
        <f t="shared" si="11"/>
        <v>-</v>
      </c>
    </row>
    <row r="231" spans="2:19" ht="15" x14ac:dyDescent="0.15">
      <c r="B231" s="113"/>
      <c r="C231" s="114" t="s">
        <v>326</v>
      </c>
      <c r="D231" s="101"/>
      <c r="E231" s="95"/>
      <c r="G231" s="113"/>
      <c r="H231" s="114" t="s">
        <v>326</v>
      </c>
      <c r="I231" s="107" t="str">
        <f>IF('MPS(input)'!I230&gt;0,'MPS(input)'!I230,"")</f>
        <v/>
      </c>
      <c r="J231" s="108" t="str">
        <f>IF('MPS(input)'!J230&gt;0,'MPS(input)'!J230,"")</f>
        <v/>
      </c>
      <c r="K231" s="108" t="str">
        <f>IF('MPS(input)'!K230&gt;0,'MPS(input)'!K230,"")</f>
        <v/>
      </c>
      <c r="L231" s="109" t="str">
        <f>IF('MPS(input)'!L230&gt;0,'MPS(input)'!L230,"")</f>
        <v/>
      </c>
      <c r="M231" s="100" t="str">
        <f t="shared" ref="M231:M294" si="12">IF(L231="","-",K231/L231)</f>
        <v>-</v>
      </c>
      <c r="P231" s="113"/>
      <c r="Q231" s="114" t="s">
        <v>326</v>
      </c>
      <c r="R231" s="99" t="str">
        <f t="shared" ref="R231:R294" si="13">IF(M231="-","-",M231*E231*I231*J231)</f>
        <v>-</v>
      </c>
      <c r="S231" s="99" t="str">
        <f t="shared" ref="S231:S294" si="14">IF(M231="-","-",D231*I231*J231)</f>
        <v>-</v>
      </c>
    </row>
    <row r="232" spans="2:19" ht="15" x14ac:dyDescent="0.15">
      <c r="B232" s="113"/>
      <c r="C232" s="114" t="s">
        <v>327</v>
      </c>
      <c r="D232" s="101"/>
      <c r="E232" s="95"/>
      <c r="G232" s="113"/>
      <c r="H232" s="114" t="s">
        <v>327</v>
      </c>
      <c r="I232" s="107" t="str">
        <f>IF('MPS(input)'!I231&gt;0,'MPS(input)'!I231,"")</f>
        <v/>
      </c>
      <c r="J232" s="108" t="str">
        <f>IF('MPS(input)'!J231&gt;0,'MPS(input)'!J231,"")</f>
        <v/>
      </c>
      <c r="K232" s="108" t="str">
        <f>IF('MPS(input)'!K231&gt;0,'MPS(input)'!K231,"")</f>
        <v/>
      </c>
      <c r="L232" s="109" t="str">
        <f>IF('MPS(input)'!L231&gt;0,'MPS(input)'!L231,"")</f>
        <v/>
      </c>
      <c r="M232" s="100" t="str">
        <f t="shared" si="12"/>
        <v>-</v>
      </c>
      <c r="P232" s="113"/>
      <c r="Q232" s="114" t="s">
        <v>327</v>
      </c>
      <c r="R232" s="99" t="str">
        <f t="shared" si="13"/>
        <v>-</v>
      </c>
      <c r="S232" s="99" t="str">
        <f t="shared" si="14"/>
        <v>-</v>
      </c>
    </row>
    <row r="233" spans="2:19" ht="15" x14ac:dyDescent="0.15">
      <c r="B233" s="113"/>
      <c r="C233" s="114" t="s">
        <v>328</v>
      </c>
      <c r="D233" s="101"/>
      <c r="E233" s="95"/>
      <c r="G233" s="113"/>
      <c r="H233" s="114" t="s">
        <v>328</v>
      </c>
      <c r="I233" s="107" t="str">
        <f>IF('MPS(input)'!I232&gt;0,'MPS(input)'!I232,"")</f>
        <v/>
      </c>
      <c r="J233" s="108" t="str">
        <f>IF('MPS(input)'!J232&gt;0,'MPS(input)'!J232,"")</f>
        <v/>
      </c>
      <c r="K233" s="108" t="str">
        <f>IF('MPS(input)'!K232&gt;0,'MPS(input)'!K232,"")</f>
        <v/>
      </c>
      <c r="L233" s="109" t="str">
        <f>IF('MPS(input)'!L232&gt;0,'MPS(input)'!L232,"")</f>
        <v/>
      </c>
      <c r="M233" s="100" t="str">
        <f t="shared" si="12"/>
        <v>-</v>
      </c>
      <c r="P233" s="113"/>
      <c r="Q233" s="114" t="s">
        <v>328</v>
      </c>
      <c r="R233" s="99" t="str">
        <f t="shared" si="13"/>
        <v>-</v>
      </c>
      <c r="S233" s="99" t="str">
        <f t="shared" si="14"/>
        <v>-</v>
      </c>
    </row>
    <row r="234" spans="2:19" ht="15" x14ac:dyDescent="0.15">
      <c r="B234" s="113"/>
      <c r="C234" s="114" t="s">
        <v>329</v>
      </c>
      <c r="D234" s="101"/>
      <c r="E234" s="95"/>
      <c r="G234" s="113"/>
      <c r="H234" s="114" t="s">
        <v>329</v>
      </c>
      <c r="I234" s="107" t="str">
        <f>IF('MPS(input)'!I233&gt;0,'MPS(input)'!I233,"")</f>
        <v/>
      </c>
      <c r="J234" s="108" t="str">
        <f>IF('MPS(input)'!J233&gt;0,'MPS(input)'!J233,"")</f>
        <v/>
      </c>
      <c r="K234" s="108" t="str">
        <f>IF('MPS(input)'!K233&gt;0,'MPS(input)'!K233,"")</f>
        <v/>
      </c>
      <c r="L234" s="109" t="str">
        <f>IF('MPS(input)'!L233&gt;0,'MPS(input)'!L233,"")</f>
        <v/>
      </c>
      <c r="M234" s="100" t="str">
        <f t="shared" si="12"/>
        <v>-</v>
      </c>
      <c r="P234" s="113"/>
      <c r="Q234" s="114" t="s">
        <v>329</v>
      </c>
      <c r="R234" s="99" t="str">
        <f t="shared" si="13"/>
        <v>-</v>
      </c>
      <c r="S234" s="99" t="str">
        <f t="shared" si="14"/>
        <v>-</v>
      </c>
    </row>
    <row r="235" spans="2:19" ht="15" x14ac:dyDescent="0.15">
      <c r="B235" s="113"/>
      <c r="C235" s="114" t="s">
        <v>330</v>
      </c>
      <c r="D235" s="101"/>
      <c r="E235" s="95"/>
      <c r="G235" s="113"/>
      <c r="H235" s="114" t="s">
        <v>330</v>
      </c>
      <c r="I235" s="107" t="str">
        <f>IF('MPS(input)'!I234&gt;0,'MPS(input)'!I234,"")</f>
        <v/>
      </c>
      <c r="J235" s="108" t="str">
        <f>IF('MPS(input)'!J234&gt;0,'MPS(input)'!J234,"")</f>
        <v/>
      </c>
      <c r="K235" s="108" t="str">
        <f>IF('MPS(input)'!K234&gt;0,'MPS(input)'!K234,"")</f>
        <v/>
      </c>
      <c r="L235" s="109" t="str">
        <f>IF('MPS(input)'!L234&gt;0,'MPS(input)'!L234,"")</f>
        <v/>
      </c>
      <c r="M235" s="100" t="str">
        <f t="shared" si="12"/>
        <v>-</v>
      </c>
      <c r="P235" s="113"/>
      <c r="Q235" s="114" t="s">
        <v>330</v>
      </c>
      <c r="R235" s="99" t="str">
        <f t="shared" si="13"/>
        <v>-</v>
      </c>
      <c r="S235" s="99" t="str">
        <f t="shared" si="14"/>
        <v>-</v>
      </c>
    </row>
    <row r="236" spans="2:19" ht="15" x14ac:dyDescent="0.15">
      <c r="B236" s="113"/>
      <c r="C236" s="114" t="s">
        <v>331</v>
      </c>
      <c r="D236" s="101"/>
      <c r="E236" s="95"/>
      <c r="G236" s="113"/>
      <c r="H236" s="114" t="s">
        <v>331</v>
      </c>
      <c r="I236" s="107" t="str">
        <f>IF('MPS(input)'!I235&gt;0,'MPS(input)'!I235,"")</f>
        <v/>
      </c>
      <c r="J236" s="108" t="str">
        <f>IF('MPS(input)'!J235&gt;0,'MPS(input)'!J235,"")</f>
        <v/>
      </c>
      <c r="K236" s="108" t="str">
        <f>IF('MPS(input)'!K235&gt;0,'MPS(input)'!K235,"")</f>
        <v/>
      </c>
      <c r="L236" s="109" t="str">
        <f>IF('MPS(input)'!L235&gt;0,'MPS(input)'!L235,"")</f>
        <v/>
      </c>
      <c r="M236" s="100" t="str">
        <f t="shared" si="12"/>
        <v>-</v>
      </c>
      <c r="P236" s="113"/>
      <c r="Q236" s="114" t="s">
        <v>331</v>
      </c>
      <c r="R236" s="99" t="str">
        <f t="shared" si="13"/>
        <v>-</v>
      </c>
      <c r="S236" s="99" t="str">
        <f t="shared" si="14"/>
        <v>-</v>
      </c>
    </row>
    <row r="237" spans="2:19" ht="15" x14ac:dyDescent="0.15">
      <c r="B237" s="113"/>
      <c r="C237" s="114" t="s">
        <v>332</v>
      </c>
      <c r="D237" s="101"/>
      <c r="E237" s="95"/>
      <c r="G237" s="113"/>
      <c r="H237" s="114" t="s">
        <v>332</v>
      </c>
      <c r="I237" s="107" t="str">
        <f>IF('MPS(input)'!I236&gt;0,'MPS(input)'!I236,"")</f>
        <v/>
      </c>
      <c r="J237" s="108" t="str">
        <f>IF('MPS(input)'!J236&gt;0,'MPS(input)'!J236,"")</f>
        <v/>
      </c>
      <c r="K237" s="108" t="str">
        <f>IF('MPS(input)'!K236&gt;0,'MPS(input)'!K236,"")</f>
        <v/>
      </c>
      <c r="L237" s="109" t="str">
        <f>IF('MPS(input)'!L236&gt;0,'MPS(input)'!L236,"")</f>
        <v/>
      </c>
      <c r="M237" s="100" t="str">
        <f t="shared" si="12"/>
        <v>-</v>
      </c>
      <c r="P237" s="113"/>
      <c r="Q237" s="114" t="s">
        <v>332</v>
      </c>
      <c r="R237" s="99" t="str">
        <f t="shared" si="13"/>
        <v>-</v>
      </c>
      <c r="S237" s="99" t="str">
        <f t="shared" si="14"/>
        <v>-</v>
      </c>
    </row>
    <row r="238" spans="2:19" ht="15" x14ac:dyDescent="0.15">
      <c r="B238" s="113"/>
      <c r="C238" s="114" t="s">
        <v>333</v>
      </c>
      <c r="D238" s="101"/>
      <c r="E238" s="95"/>
      <c r="G238" s="113"/>
      <c r="H238" s="114" t="s">
        <v>333</v>
      </c>
      <c r="I238" s="107" t="str">
        <f>IF('MPS(input)'!I237&gt;0,'MPS(input)'!I237,"")</f>
        <v/>
      </c>
      <c r="J238" s="108" t="str">
        <f>IF('MPS(input)'!J237&gt;0,'MPS(input)'!J237,"")</f>
        <v/>
      </c>
      <c r="K238" s="108" t="str">
        <f>IF('MPS(input)'!K237&gt;0,'MPS(input)'!K237,"")</f>
        <v/>
      </c>
      <c r="L238" s="109" t="str">
        <f>IF('MPS(input)'!L237&gt;0,'MPS(input)'!L237,"")</f>
        <v/>
      </c>
      <c r="M238" s="100" t="str">
        <f t="shared" si="12"/>
        <v>-</v>
      </c>
      <c r="P238" s="113"/>
      <c r="Q238" s="114" t="s">
        <v>333</v>
      </c>
      <c r="R238" s="99" t="str">
        <f t="shared" si="13"/>
        <v>-</v>
      </c>
      <c r="S238" s="99" t="str">
        <f t="shared" si="14"/>
        <v>-</v>
      </c>
    </row>
    <row r="239" spans="2:19" ht="15" x14ac:dyDescent="0.15">
      <c r="B239" s="113"/>
      <c r="C239" s="114" t="s">
        <v>334</v>
      </c>
      <c r="D239" s="101"/>
      <c r="E239" s="95"/>
      <c r="G239" s="113"/>
      <c r="H239" s="114" t="s">
        <v>334</v>
      </c>
      <c r="I239" s="107" t="str">
        <f>IF('MPS(input)'!I238&gt;0,'MPS(input)'!I238,"")</f>
        <v/>
      </c>
      <c r="J239" s="108" t="str">
        <f>IF('MPS(input)'!J238&gt;0,'MPS(input)'!J238,"")</f>
        <v/>
      </c>
      <c r="K239" s="108" t="str">
        <f>IF('MPS(input)'!K238&gt;0,'MPS(input)'!K238,"")</f>
        <v/>
      </c>
      <c r="L239" s="109" t="str">
        <f>IF('MPS(input)'!L238&gt;0,'MPS(input)'!L238,"")</f>
        <v/>
      </c>
      <c r="M239" s="100" t="str">
        <f t="shared" si="12"/>
        <v>-</v>
      </c>
      <c r="P239" s="113"/>
      <c r="Q239" s="114" t="s">
        <v>334</v>
      </c>
      <c r="R239" s="99" t="str">
        <f t="shared" si="13"/>
        <v>-</v>
      </c>
      <c r="S239" s="99" t="str">
        <f t="shared" si="14"/>
        <v>-</v>
      </c>
    </row>
    <row r="240" spans="2:19" ht="15" x14ac:dyDescent="0.15">
      <c r="B240" s="113"/>
      <c r="C240" s="114" t="s">
        <v>335</v>
      </c>
      <c r="D240" s="101"/>
      <c r="E240" s="95"/>
      <c r="G240" s="113"/>
      <c r="H240" s="114" t="s">
        <v>335</v>
      </c>
      <c r="I240" s="107" t="str">
        <f>IF('MPS(input)'!I239&gt;0,'MPS(input)'!I239,"")</f>
        <v/>
      </c>
      <c r="J240" s="108" t="str">
        <f>IF('MPS(input)'!J239&gt;0,'MPS(input)'!J239,"")</f>
        <v/>
      </c>
      <c r="K240" s="108" t="str">
        <f>IF('MPS(input)'!K239&gt;0,'MPS(input)'!K239,"")</f>
        <v/>
      </c>
      <c r="L240" s="109" t="str">
        <f>IF('MPS(input)'!L239&gt;0,'MPS(input)'!L239,"")</f>
        <v/>
      </c>
      <c r="M240" s="100" t="str">
        <f t="shared" si="12"/>
        <v>-</v>
      </c>
      <c r="P240" s="113"/>
      <c r="Q240" s="114" t="s">
        <v>335</v>
      </c>
      <c r="R240" s="99" t="str">
        <f t="shared" si="13"/>
        <v>-</v>
      </c>
      <c r="S240" s="99" t="str">
        <f t="shared" si="14"/>
        <v>-</v>
      </c>
    </row>
    <row r="241" spans="2:19" ht="15" x14ac:dyDescent="0.15">
      <c r="B241" s="113"/>
      <c r="C241" s="114" t="s">
        <v>336</v>
      </c>
      <c r="D241" s="101"/>
      <c r="E241" s="95"/>
      <c r="G241" s="113"/>
      <c r="H241" s="114" t="s">
        <v>336</v>
      </c>
      <c r="I241" s="107" t="str">
        <f>IF('MPS(input)'!I240&gt;0,'MPS(input)'!I240,"")</f>
        <v/>
      </c>
      <c r="J241" s="108" t="str">
        <f>IF('MPS(input)'!J240&gt;0,'MPS(input)'!J240,"")</f>
        <v/>
      </c>
      <c r="K241" s="108" t="str">
        <f>IF('MPS(input)'!K240&gt;0,'MPS(input)'!K240,"")</f>
        <v/>
      </c>
      <c r="L241" s="109" t="str">
        <f>IF('MPS(input)'!L240&gt;0,'MPS(input)'!L240,"")</f>
        <v/>
      </c>
      <c r="M241" s="100" t="str">
        <f t="shared" si="12"/>
        <v>-</v>
      </c>
      <c r="P241" s="113"/>
      <c r="Q241" s="114" t="s">
        <v>336</v>
      </c>
      <c r="R241" s="99" t="str">
        <f t="shared" si="13"/>
        <v>-</v>
      </c>
      <c r="S241" s="99" t="str">
        <f t="shared" si="14"/>
        <v>-</v>
      </c>
    </row>
    <row r="242" spans="2:19" ht="15" x14ac:dyDescent="0.15">
      <c r="B242" s="113"/>
      <c r="C242" s="114" t="s">
        <v>337</v>
      </c>
      <c r="D242" s="101"/>
      <c r="E242" s="95"/>
      <c r="G242" s="113"/>
      <c r="H242" s="114" t="s">
        <v>337</v>
      </c>
      <c r="I242" s="107" t="str">
        <f>IF('MPS(input)'!I241&gt;0,'MPS(input)'!I241,"")</f>
        <v/>
      </c>
      <c r="J242" s="108" t="str">
        <f>IF('MPS(input)'!J241&gt;0,'MPS(input)'!J241,"")</f>
        <v/>
      </c>
      <c r="K242" s="108" t="str">
        <f>IF('MPS(input)'!K241&gt;0,'MPS(input)'!K241,"")</f>
        <v/>
      </c>
      <c r="L242" s="109" t="str">
        <f>IF('MPS(input)'!L241&gt;0,'MPS(input)'!L241,"")</f>
        <v/>
      </c>
      <c r="M242" s="100" t="str">
        <f t="shared" si="12"/>
        <v>-</v>
      </c>
      <c r="P242" s="113"/>
      <c r="Q242" s="114" t="s">
        <v>337</v>
      </c>
      <c r="R242" s="99" t="str">
        <f t="shared" si="13"/>
        <v>-</v>
      </c>
      <c r="S242" s="99" t="str">
        <f t="shared" si="14"/>
        <v>-</v>
      </c>
    </row>
    <row r="243" spans="2:19" ht="15" x14ac:dyDescent="0.15">
      <c r="B243" s="113"/>
      <c r="C243" s="114" t="s">
        <v>338</v>
      </c>
      <c r="D243" s="101"/>
      <c r="E243" s="95"/>
      <c r="G243" s="113"/>
      <c r="H243" s="114" t="s">
        <v>338</v>
      </c>
      <c r="I243" s="107" t="str">
        <f>IF('MPS(input)'!I242&gt;0,'MPS(input)'!I242,"")</f>
        <v/>
      </c>
      <c r="J243" s="108" t="str">
        <f>IF('MPS(input)'!J242&gt;0,'MPS(input)'!J242,"")</f>
        <v/>
      </c>
      <c r="K243" s="108" t="str">
        <f>IF('MPS(input)'!K242&gt;0,'MPS(input)'!K242,"")</f>
        <v/>
      </c>
      <c r="L243" s="109" t="str">
        <f>IF('MPS(input)'!L242&gt;0,'MPS(input)'!L242,"")</f>
        <v/>
      </c>
      <c r="M243" s="100" t="str">
        <f t="shared" si="12"/>
        <v>-</v>
      </c>
      <c r="P243" s="113"/>
      <c r="Q243" s="114" t="s">
        <v>338</v>
      </c>
      <c r="R243" s="99" t="str">
        <f t="shared" si="13"/>
        <v>-</v>
      </c>
      <c r="S243" s="99" t="str">
        <f t="shared" si="14"/>
        <v>-</v>
      </c>
    </row>
    <row r="244" spans="2:19" ht="15" x14ac:dyDescent="0.15">
      <c r="B244" s="113"/>
      <c r="C244" s="114" t="s">
        <v>339</v>
      </c>
      <c r="D244" s="101"/>
      <c r="E244" s="95"/>
      <c r="G244" s="113"/>
      <c r="H244" s="114" t="s">
        <v>339</v>
      </c>
      <c r="I244" s="107" t="str">
        <f>IF('MPS(input)'!I243&gt;0,'MPS(input)'!I243,"")</f>
        <v/>
      </c>
      <c r="J244" s="108" t="str">
        <f>IF('MPS(input)'!J243&gt;0,'MPS(input)'!J243,"")</f>
        <v/>
      </c>
      <c r="K244" s="108" t="str">
        <f>IF('MPS(input)'!K243&gt;0,'MPS(input)'!K243,"")</f>
        <v/>
      </c>
      <c r="L244" s="109" t="str">
        <f>IF('MPS(input)'!L243&gt;0,'MPS(input)'!L243,"")</f>
        <v/>
      </c>
      <c r="M244" s="100" t="str">
        <f t="shared" si="12"/>
        <v>-</v>
      </c>
      <c r="P244" s="113"/>
      <c r="Q244" s="114" t="s">
        <v>339</v>
      </c>
      <c r="R244" s="99" t="str">
        <f t="shared" si="13"/>
        <v>-</v>
      </c>
      <c r="S244" s="99" t="str">
        <f t="shared" si="14"/>
        <v>-</v>
      </c>
    </row>
    <row r="245" spans="2:19" ht="15" x14ac:dyDescent="0.15">
      <c r="B245" s="113"/>
      <c r="C245" s="114" t="s">
        <v>340</v>
      </c>
      <c r="D245" s="101"/>
      <c r="E245" s="95"/>
      <c r="G245" s="113"/>
      <c r="H245" s="114" t="s">
        <v>340</v>
      </c>
      <c r="I245" s="107" t="str">
        <f>IF('MPS(input)'!I244&gt;0,'MPS(input)'!I244,"")</f>
        <v/>
      </c>
      <c r="J245" s="108" t="str">
        <f>IF('MPS(input)'!J244&gt;0,'MPS(input)'!J244,"")</f>
        <v/>
      </c>
      <c r="K245" s="108" t="str">
        <f>IF('MPS(input)'!K244&gt;0,'MPS(input)'!K244,"")</f>
        <v/>
      </c>
      <c r="L245" s="109" t="str">
        <f>IF('MPS(input)'!L244&gt;0,'MPS(input)'!L244,"")</f>
        <v/>
      </c>
      <c r="M245" s="100" t="str">
        <f t="shared" si="12"/>
        <v>-</v>
      </c>
      <c r="P245" s="113"/>
      <c r="Q245" s="114" t="s">
        <v>340</v>
      </c>
      <c r="R245" s="99" t="str">
        <f t="shared" si="13"/>
        <v>-</v>
      </c>
      <c r="S245" s="99" t="str">
        <f t="shared" si="14"/>
        <v>-</v>
      </c>
    </row>
    <row r="246" spans="2:19" ht="15" x14ac:dyDescent="0.15">
      <c r="B246" s="113"/>
      <c r="C246" s="114" t="s">
        <v>341</v>
      </c>
      <c r="D246" s="101"/>
      <c r="E246" s="95"/>
      <c r="G246" s="113"/>
      <c r="H246" s="114" t="s">
        <v>341</v>
      </c>
      <c r="I246" s="107" t="str">
        <f>IF('MPS(input)'!I245&gt;0,'MPS(input)'!I245,"")</f>
        <v/>
      </c>
      <c r="J246" s="108" t="str">
        <f>IF('MPS(input)'!J245&gt;0,'MPS(input)'!J245,"")</f>
        <v/>
      </c>
      <c r="K246" s="108" t="str">
        <f>IF('MPS(input)'!K245&gt;0,'MPS(input)'!K245,"")</f>
        <v/>
      </c>
      <c r="L246" s="109" t="str">
        <f>IF('MPS(input)'!L245&gt;0,'MPS(input)'!L245,"")</f>
        <v/>
      </c>
      <c r="M246" s="100" t="str">
        <f t="shared" si="12"/>
        <v>-</v>
      </c>
      <c r="P246" s="113"/>
      <c r="Q246" s="114" t="s">
        <v>341</v>
      </c>
      <c r="R246" s="99" t="str">
        <f t="shared" si="13"/>
        <v>-</v>
      </c>
      <c r="S246" s="99" t="str">
        <f t="shared" si="14"/>
        <v>-</v>
      </c>
    </row>
    <row r="247" spans="2:19" ht="15" x14ac:dyDescent="0.15">
      <c r="B247" s="113"/>
      <c r="C247" s="114" t="s">
        <v>342</v>
      </c>
      <c r="D247" s="101"/>
      <c r="E247" s="95"/>
      <c r="G247" s="113"/>
      <c r="H247" s="114" t="s">
        <v>342</v>
      </c>
      <c r="I247" s="107" t="str">
        <f>IF('MPS(input)'!I246&gt;0,'MPS(input)'!I246,"")</f>
        <v/>
      </c>
      <c r="J247" s="108" t="str">
        <f>IF('MPS(input)'!J246&gt;0,'MPS(input)'!J246,"")</f>
        <v/>
      </c>
      <c r="K247" s="108" t="str">
        <f>IF('MPS(input)'!K246&gt;0,'MPS(input)'!K246,"")</f>
        <v/>
      </c>
      <c r="L247" s="109" t="str">
        <f>IF('MPS(input)'!L246&gt;0,'MPS(input)'!L246,"")</f>
        <v/>
      </c>
      <c r="M247" s="100" t="str">
        <f t="shared" si="12"/>
        <v>-</v>
      </c>
      <c r="P247" s="113"/>
      <c r="Q247" s="114" t="s">
        <v>342</v>
      </c>
      <c r="R247" s="99" t="str">
        <f t="shared" si="13"/>
        <v>-</v>
      </c>
      <c r="S247" s="99" t="str">
        <f t="shared" si="14"/>
        <v>-</v>
      </c>
    </row>
    <row r="248" spans="2:19" ht="15" x14ac:dyDescent="0.15">
      <c r="B248" s="113"/>
      <c r="C248" s="114" t="s">
        <v>343</v>
      </c>
      <c r="D248" s="101"/>
      <c r="E248" s="95"/>
      <c r="G248" s="113"/>
      <c r="H248" s="114" t="s">
        <v>343</v>
      </c>
      <c r="I248" s="107" t="str">
        <f>IF('MPS(input)'!I247&gt;0,'MPS(input)'!I247,"")</f>
        <v/>
      </c>
      <c r="J248" s="108" t="str">
        <f>IF('MPS(input)'!J247&gt;0,'MPS(input)'!J247,"")</f>
        <v/>
      </c>
      <c r="K248" s="108" t="str">
        <f>IF('MPS(input)'!K247&gt;0,'MPS(input)'!K247,"")</f>
        <v/>
      </c>
      <c r="L248" s="109" t="str">
        <f>IF('MPS(input)'!L247&gt;0,'MPS(input)'!L247,"")</f>
        <v/>
      </c>
      <c r="M248" s="100" t="str">
        <f t="shared" si="12"/>
        <v>-</v>
      </c>
      <c r="P248" s="113"/>
      <c r="Q248" s="114" t="s">
        <v>343</v>
      </c>
      <c r="R248" s="99" t="str">
        <f t="shared" si="13"/>
        <v>-</v>
      </c>
      <c r="S248" s="99" t="str">
        <f t="shared" si="14"/>
        <v>-</v>
      </c>
    </row>
    <row r="249" spans="2:19" ht="15" x14ac:dyDescent="0.15">
      <c r="B249" s="113"/>
      <c r="C249" s="114" t="s">
        <v>344</v>
      </c>
      <c r="D249" s="101"/>
      <c r="E249" s="95"/>
      <c r="G249" s="113"/>
      <c r="H249" s="114" t="s">
        <v>344</v>
      </c>
      <c r="I249" s="107" t="str">
        <f>IF('MPS(input)'!I248&gt;0,'MPS(input)'!I248,"")</f>
        <v/>
      </c>
      <c r="J249" s="108" t="str">
        <f>IF('MPS(input)'!J248&gt;0,'MPS(input)'!J248,"")</f>
        <v/>
      </c>
      <c r="K249" s="108" t="str">
        <f>IF('MPS(input)'!K248&gt;0,'MPS(input)'!K248,"")</f>
        <v/>
      </c>
      <c r="L249" s="109" t="str">
        <f>IF('MPS(input)'!L248&gt;0,'MPS(input)'!L248,"")</f>
        <v/>
      </c>
      <c r="M249" s="100" t="str">
        <f t="shared" si="12"/>
        <v>-</v>
      </c>
      <c r="P249" s="113"/>
      <c r="Q249" s="114" t="s">
        <v>344</v>
      </c>
      <c r="R249" s="99" t="str">
        <f t="shared" si="13"/>
        <v>-</v>
      </c>
      <c r="S249" s="99" t="str">
        <f t="shared" si="14"/>
        <v>-</v>
      </c>
    </row>
    <row r="250" spans="2:19" ht="15" x14ac:dyDescent="0.15">
      <c r="B250" s="113"/>
      <c r="C250" s="114" t="s">
        <v>345</v>
      </c>
      <c r="D250" s="101"/>
      <c r="E250" s="95"/>
      <c r="G250" s="113"/>
      <c r="H250" s="114" t="s">
        <v>345</v>
      </c>
      <c r="I250" s="107" t="str">
        <f>IF('MPS(input)'!I249&gt;0,'MPS(input)'!I249,"")</f>
        <v/>
      </c>
      <c r="J250" s="108" t="str">
        <f>IF('MPS(input)'!J249&gt;0,'MPS(input)'!J249,"")</f>
        <v/>
      </c>
      <c r="K250" s="108" t="str">
        <f>IF('MPS(input)'!K249&gt;0,'MPS(input)'!K249,"")</f>
        <v/>
      </c>
      <c r="L250" s="109" t="str">
        <f>IF('MPS(input)'!L249&gt;0,'MPS(input)'!L249,"")</f>
        <v/>
      </c>
      <c r="M250" s="100" t="str">
        <f t="shared" si="12"/>
        <v>-</v>
      </c>
      <c r="P250" s="113"/>
      <c r="Q250" s="114" t="s">
        <v>345</v>
      </c>
      <c r="R250" s="99" t="str">
        <f t="shared" si="13"/>
        <v>-</v>
      </c>
      <c r="S250" s="99" t="str">
        <f t="shared" si="14"/>
        <v>-</v>
      </c>
    </row>
    <row r="251" spans="2:19" ht="15" x14ac:dyDescent="0.15">
      <c r="B251" s="113"/>
      <c r="C251" s="114" t="s">
        <v>346</v>
      </c>
      <c r="D251" s="101"/>
      <c r="E251" s="95"/>
      <c r="G251" s="113"/>
      <c r="H251" s="114" t="s">
        <v>346</v>
      </c>
      <c r="I251" s="107" t="str">
        <f>IF('MPS(input)'!I250&gt;0,'MPS(input)'!I250,"")</f>
        <v/>
      </c>
      <c r="J251" s="108" t="str">
        <f>IF('MPS(input)'!J250&gt;0,'MPS(input)'!J250,"")</f>
        <v/>
      </c>
      <c r="K251" s="108" t="str">
        <f>IF('MPS(input)'!K250&gt;0,'MPS(input)'!K250,"")</f>
        <v/>
      </c>
      <c r="L251" s="109" t="str">
        <f>IF('MPS(input)'!L250&gt;0,'MPS(input)'!L250,"")</f>
        <v/>
      </c>
      <c r="M251" s="100" t="str">
        <f t="shared" si="12"/>
        <v>-</v>
      </c>
      <c r="P251" s="113"/>
      <c r="Q251" s="114" t="s">
        <v>346</v>
      </c>
      <c r="R251" s="99" t="str">
        <f t="shared" si="13"/>
        <v>-</v>
      </c>
      <c r="S251" s="99" t="str">
        <f t="shared" si="14"/>
        <v>-</v>
      </c>
    </row>
    <row r="252" spans="2:19" ht="15" x14ac:dyDescent="0.15">
      <c r="B252" s="113"/>
      <c r="C252" s="114" t="s">
        <v>347</v>
      </c>
      <c r="D252" s="101"/>
      <c r="E252" s="95"/>
      <c r="G252" s="113"/>
      <c r="H252" s="114" t="s">
        <v>347</v>
      </c>
      <c r="I252" s="107" t="str">
        <f>IF('MPS(input)'!I251&gt;0,'MPS(input)'!I251,"")</f>
        <v/>
      </c>
      <c r="J252" s="108" t="str">
        <f>IF('MPS(input)'!J251&gt;0,'MPS(input)'!J251,"")</f>
        <v/>
      </c>
      <c r="K252" s="108" t="str">
        <f>IF('MPS(input)'!K251&gt;0,'MPS(input)'!K251,"")</f>
        <v/>
      </c>
      <c r="L252" s="109" t="str">
        <f>IF('MPS(input)'!L251&gt;0,'MPS(input)'!L251,"")</f>
        <v/>
      </c>
      <c r="M252" s="100" t="str">
        <f t="shared" si="12"/>
        <v>-</v>
      </c>
      <c r="P252" s="113"/>
      <c r="Q252" s="114" t="s">
        <v>347</v>
      </c>
      <c r="R252" s="99" t="str">
        <f t="shared" si="13"/>
        <v>-</v>
      </c>
      <c r="S252" s="99" t="str">
        <f t="shared" si="14"/>
        <v>-</v>
      </c>
    </row>
    <row r="253" spans="2:19" ht="15" x14ac:dyDescent="0.15">
      <c r="B253" s="113"/>
      <c r="C253" s="114" t="s">
        <v>348</v>
      </c>
      <c r="D253" s="101"/>
      <c r="E253" s="95"/>
      <c r="G253" s="113"/>
      <c r="H253" s="114" t="s">
        <v>348</v>
      </c>
      <c r="I253" s="107" t="str">
        <f>IF('MPS(input)'!I252&gt;0,'MPS(input)'!I252,"")</f>
        <v/>
      </c>
      <c r="J253" s="108" t="str">
        <f>IF('MPS(input)'!J252&gt;0,'MPS(input)'!J252,"")</f>
        <v/>
      </c>
      <c r="K253" s="108" t="str">
        <f>IF('MPS(input)'!K252&gt;0,'MPS(input)'!K252,"")</f>
        <v/>
      </c>
      <c r="L253" s="109" t="str">
        <f>IF('MPS(input)'!L252&gt;0,'MPS(input)'!L252,"")</f>
        <v/>
      </c>
      <c r="M253" s="100" t="str">
        <f t="shared" si="12"/>
        <v>-</v>
      </c>
      <c r="P253" s="113"/>
      <c r="Q253" s="114" t="s">
        <v>348</v>
      </c>
      <c r="R253" s="99" t="str">
        <f t="shared" si="13"/>
        <v>-</v>
      </c>
      <c r="S253" s="99" t="str">
        <f t="shared" si="14"/>
        <v>-</v>
      </c>
    </row>
    <row r="254" spans="2:19" ht="15" x14ac:dyDescent="0.15">
      <c r="B254" s="113"/>
      <c r="C254" s="114" t="s">
        <v>349</v>
      </c>
      <c r="D254" s="101"/>
      <c r="E254" s="95"/>
      <c r="G254" s="113"/>
      <c r="H254" s="114" t="s">
        <v>349</v>
      </c>
      <c r="I254" s="107" t="str">
        <f>IF('MPS(input)'!I253&gt;0,'MPS(input)'!I253,"")</f>
        <v/>
      </c>
      <c r="J254" s="108" t="str">
        <f>IF('MPS(input)'!J253&gt;0,'MPS(input)'!J253,"")</f>
        <v/>
      </c>
      <c r="K254" s="108" t="str">
        <f>IF('MPS(input)'!K253&gt;0,'MPS(input)'!K253,"")</f>
        <v/>
      </c>
      <c r="L254" s="109" t="str">
        <f>IF('MPS(input)'!L253&gt;0,'MPS(input)'!L253,"")</f>
        <v/>
      </c>
      <c r="M254" s="100" t="str">
        <f t="shared" si="12"/>
        <v>-</v>
      </c>
      <c r="P254" s="113"/>
      <c r="Q254" s="114" t="s">
        <v>349</v>
      </c>
      <c r="R254" s="99" t="str">
        <f t="shared" si="13"/>
        <v>-</v>
      </c>
      <c r="S254" s="99" t="str">
        <f t="shared" si="14"/>
        <v>-</v>
      </c>
    </row>
    <row r="255" spans="2:19" ht="15" x14ac:dyDescent="0.15">
      <c r="B255" s="113"/>
      <c r="C255" s="114" t="s">
        <v>350</v>
      </c>
      <c r="D255" s="101"/>
      <c r="E255" s="95"/>
      <c r="G255" s="113"/>
      <c r="H255" s="114" t="s">
        <v>350</v>
      </c>
      <c r="I255" s="107" t="str">
        <f>IF('MPS(input)'!I254&gt;0,'MPS(input)'!I254,"")</f>
        <v/>
      </c>
      <c r="J255" s="108" t="str">
        <f>IF('MPS(input)'!J254&gt;0,'MPS(input)'!J254,"")</f>
        <v/>
      </c>
      <c r="K255" s="108" t="str">
        <f>IF('MPS(input)'!K254&gt;0,'MPS(input)'!K254,"")</f>
        <v/>
      </c>
      <c r="L255" s="109" t="str">
        <f>IF('MPS(input)'!L254&gt;0,'MPS(input)'!L254,"")</f>
        <v/>
      </c>
      <c r="M255" s="100" t="str">
        <f t="shared" si="12"/>
        <v>-</v>
      </c>
      <c r="P255" s="113"/>
      <c r="Q255" s="114" t="s">
        <v>350</v>
      </c>
      <c r="R255" s="99" t="str">
        <f t="shared" si="13"/>
        <v>-</v>
      </c>
      <c r="S255" s="99" t="str">
        <f t="shared" si="14"/>
        <v>-</v>
      </c>
    </row>
    <row r="256" spans="2:19" ht="15" x14ac:dyDescent="0.15">
      <c r="B256" s="113"/>
      <c r="C256" s="114" t="s">
        <v>351</v>
      </c>
      <c r="D256" s="101"/>
      <c r="E256" s="95"/>
      <c r="G256" s="113"/>
      <c r="H256" s="114" t="s">
        <v>351</v>
      </c>
      <c r="I256" s="107" t="str">
        <f>IF('MPS(input)'!I255&gt;0,'MPS(input)'!I255,"")</f>
        <v/>
      </c>
      <c r="J256" s="108" t="str">
        <f>IF('MPS(input)'!J255&gt;0,'MPS(input)'!J255,"")</f>
        <v/>
      </c>
      <c r="K256" s="108" t="str">
        <f>IF('MPS(input)'!K255&gt;0,'MPS(input)'!K255,"")</f>
        <v/>
      </c>
      <c r="L256" s="109" t="str">
        <f>IF('MPS(input)'!L255&gt;0,'MPS(input)'!L255,"")</f>
        <v/>
      </c>
      <c r="M256" s="100" t="str">
        <f t="shared" si="12"/>
        <v>-</v>
      </c>
      <c r="P256" s="113"/>
      <c r="Q256" s="114" t="s">
        <v>351</v>
      </c>
      <c r="R256" s="99" t="str">
        <f t="shared" si="13"/>
        <v>-</v>
      </c>
      <c r="S256" s="99" t="str">
        <f t="shared" si="14"/>
        <v>-</v>
      </c>
    </row>
    <row r="257" spans="2:19" ht="15" x14ac:dyDescent="0.15">
      <c r="B257" s="113"/>
      <c r="C257" s="114" t="s">
        <v>352</v>
      </c>
      <c r="D257" s="101"/>
      <c r="E257" s="95"/>
      <c r="G257" s="113"/>
      <c r="H257" s="114" t="s">
        <v>352</v>
      </c>
      <c r="I257" s="107" t="str">
        <f>IF('MPS(input)'!I256&gt;0,'MPS(input)'!I256,"")</f>
        <v/>
      </c>
      <c r="J257" s="108" t="str">
        <f>IF('MPS(input)'!J256&gt;0,'MPS(input)'!J256,"")</f>
        <v/>
      </c>
      <c r="K257" s="108" t="str">
        <f>IF('MPS(input)'!K256&gt;0,'MPS(input)'!K256,"")</f>
        <v/>
      </c>
      <c r="L257" s="109" t="str">
        <f>IF('MPS(input)'!L256&gt;0,'MPS(input)'!L256,"")</f>
        <v/>
      </c>
      <c r="M257" s="100" t="str">
        <f t="shared" si="12"/>
        <v>-</v>
      </c>
      <c r="P257" s="113"/>
      <c r="Q257" s="114" t="s">
        <v>352</v>
      </c>
      <c r="R257" s="99" t="str">
        <f t="shared" si="13"/>
        <v>-</v>
      </c>
      <c r="S257" s="99" t="str">
        <f t="shared" si="14"/>
        <v>-</v>
      </c>
    </row>
    <row r="258" spans="2:19" ht="15" x14ac:dyDescent="0.15">
      <c r="B258" s="113"/>
      <c r="C258" s="114" t="s">
        <v>353</v>
      </c>
      <c r="D258" s="101"/>
      <c r="E258" s="95"/>
      <c r="G258" s="113"/>
      <c r="H258" s="114" t="s">
        <v>353</v>
      </c>
      <c r="I258" s="107" t="str">
        <f>IF('MPS(input)'!I257&gt;0,'MPS(input)'!I257,"")</f>
        <v/>
      </c>
      <c r="J258" s="108" t="str">
        <f>IF('MPS(input)'!J257&gt;0,'MPS(input)'!J257,"")</f>
        <v/>
      </c>
      <c r="K258" s="108" t="str">
        <f>IF('MPS(input)'!K257&gt;0,'MPS(input)'!K257,"")</f>
        <v/>
      </c>
      <c r="L258" s="109" t="str">
        <f>IF('MPS(input)'!L257&gt;0,'MPS(input)'!L257,"")</f>
        <v/>
      </c>
      <c r="M258" s="100" t="str">
        <f t="shared" si="12"/>
        <v>-</v>
      </c>
      <c r="P258" s="113"/>
      <c r="Q258" s="114" t="s">
        <v>353</v>
      </c>
      <c r="R258" s="99" t="str">
        <f t="shared" si="13"/>
        <v>-</v>
      </c>
      <c r="S258" s="99" t="str">
        <f t="shared" si="14"/>
        <v>-</v>
      </c>
    </row>
    <row r="259" spans="2:19" ht="15" x14ac:dyDescent="0.15">
      <c r="B259" s="113"/>
      <c r="C259" s="114" t="s">
        <v>354</v>
      </c>
      <c r="D259" s="101"/>
      <c r="E259" s="95"/>
      <c r="G259" s="113"/>
      <c r="H259" s="114" t="s">
        <v>354</v>
      </c>
      <c r="I259" s="107" t="str">
        <f>IF('MPS(input)'!I258&gt;0,'MPS(input)'!I258,"")</f>
        <v/>
      </c>
      <c r="J259" s="108" t="str">
        <f>IF('MPS(input)'!J258&gt;0,'MPS(input)'!J258,"")</f>
        <v/>
      </c>
      <c r="K259" s="108" t="str">
        <f>IF('MPS(input)'!K258&gt;0,'MPS(input)'!K258,"")</f>
        <v/>
      </c>
      <c r="L259" s="109" t="str">
        <f>IF('MPS(input)'!L258&gt;0,'MPS(input)'!L258,"")</f>
        <v/>
      </c>
      <c r="M259" s="100" t="str">
        <f t="shared" si="12"/>
        <v>-</v>
      </c>
      <c r="P259" s="113"/>
      <c r="Q259" s="114" t="s">
        <v>354</v>
      </c>
      <c r="R259" s="99" t="str">
        <f t="shared" si="13"/>
        <v>-</v>
      </c>
      <c r="S259" s="99" t="str">
        <f t="shared" si="14"/>
        <v>-</v>
      </c>
    </row>
    <row r="260" spans="2:19" ht="15" x14ac:dyDescent="0.15">
      <c r="B260" s="113"/>
      <c r="C260" s="114" t="s">
        <v>355</v>
      </c>
      <c r="D260" s="101"/>
      <c r="E260" s="95"/>
      <c r="G260" s="113"/>
      <c r="H260" s="114" t="s">
        <v>355</v>
      </c>
      <c r="I260" s="107" t="str">
        <f>IF('MPS(input)'!I259&gt;0,'MPS(input)'!I259,"")</f>
        <v/>
      </c>
      <c r="J260" s="108" t="str">
        <f>IF('MPS(input)'!J259&gt;0,'MPS(input)'!J259,"")</f>
        <v/>
      </c>
      <c r="K260" s="108" t="str">
        <f>IF('MPS(input)'!K259&gt;0,'MPS(input)'!K259,"")</f>
        <v/>
      </c>
      <c r="L260" s="109" t="str">
        <f>IF('MPS(input)'!L259&gt;0,'MPS(input)'!L259,"")</f>
        <v/>
      </c>
      <c r="M260" s="100" t="str">
        <f t="shared" si="12"/>
        <v>-</v>
      </c>
      <c r="P260" s="113"/>
      <c r="Q260" s="114" t="s">
        <v>355</v>
      </c>
      <c r="R260" s="99" t="str">
        <f t="shared" si="13"/>
        <v>-</v>
      </c>
      <c r="S260" s="99" t="str">
        <f t="shared" si="14"/>
        <v>-</v>
      </c>
    </row>
    <row r="261" spans="2:19" ht="15" x14ac:dyDescent="0.15">
      <c r="B261" s="113"/>
      <c r="C261" s="114" t="s">
        <v>356</v>
      </c>
      <c r="D261" s="101"/>
      <c r="E261" s="95"/>
      <c r="G261" s="113"/>
      <c r="H261" s="114" t="s">
        <v>356</v>
      </c>
      <c r="I261" s="107" t="str">
        <f>IF('MPS(input)'!I260&gt;0,'MPS(input)'!I260,"")</f>
        <v/>
      </c>
      <c r="J261" s="108" t="str">
        <f>IF('MPS(input)'!J260&gt;0,'MPS(input)'!J260,"")</f>
        <v/>
      </c>
      <c r="K261" s="108" t="str">
        <f>IF('MPS(input)'!K260&gt;0,'MPS(input)'!K260,"")</f>
        <v/>
      </c>
      <c r="L261" s="109" t="str">
        <f>IF('MPS(input)'!L260&gt;0,'MPS(input)'!L260,"")</f>
        <v/>
      </c>
      <c r="M261" s="100" t="str">
        <f t="shared" si="12"/>
        <v>-</v>
      </c>
      <c r="P261" s="113"/>
      <c r="Q261" s="114" t="s">
        <v>356</v>
      </c>
      <c r="R261" s="99" t="str">
        <f t="shared" si="13"/>
        <v>-</v>
      </c>
      <c r="S261" s="99" t="str">
        <f t="shared" si="14"/>
        <v>-</v>
      </c>
    </row>
    <row r="262" spans="2:19" ht="15" x14ac:dyDescent="0.15">
      <c r="B262" s="113"/>
      <c r="C262" s="114" t="s">
        <v>357</v>
      </c>
      <c r="D262" s="101"/>
      <c r="E262" s="95"/>
      <c r="G262" s="113"/>
      <c r="H262" s="114" t="s">
        <v>357</v>
      </c>
      <c r="I262" s="107" t="str">
        <f>IF('MPS(input)'!I261&gt;0,'MPS(input)'!I261,"")</f>
        <v/>
      </c>
      <c r="J262" s="108" t="str">
        <f>IF('MPS(input)'!J261&gt;0,'MPS(input)'!J261,"")</f>
        <v/>
      </c>
      <c r="K262" s="108" t="str">
        <f>IF('MPS(input)'!K261&gt;0,'MPS(input)'!K261,"")</f>
        <v/>
      </c>
      <c r="L262" s="109" t="str">
        <f>IF('MPS(input)'!L261&gt;0,'MPS(input)'!L261,"")</f>
        <v/>
      </c>
      <c r="M262" s="100" t="str">
        <f t="shared" si="12"/>
        <v>-</v>
      </c>
      <c r="P262" s="113"/>
      <c r="Q262" s="114" t="s">
        <v>357</v>
      </c>
      <c r="R262" s="99" t="str">
        <f t="shared" si="13"/>
        <v>-</v>
      </c>
      <c r="S262" s="99" t="str">
        <f t="shared" si="14"/>
        <v>-</v>
      </c>
    </row>
    <row r="263" spans="2:19" ht="15" x14ac:dyDescent="0.15">
      <c r="B263" s="113"/>
      <c r="C263" s="114" t="s">
        <v>358</v>
      </c>
      <c r="D263" s="101"/>
      <c r="E263" s="95"/>
      <c r="G263" s="113"/>
      <c r="H263" s="114" t="s">
        <v>358</v>
      </c>
      <c r="I263" s="107" t="str">
        <f>IF('MPS(input)'!I262&gt;0,'MPS(input)'!I262,"")</f>
        <v/>
      </c>
      <c r="J263" s="108" t="str">
        <f>IF('MPS(input)'!J262&gt;0,'MPS(input)'!J262,"")</f>
        <v/>
      </c>
      <c r="K263" s="108" t="str">
        <f>IF('MPS(input)'!K262&gt;0,'MPS(input)'!K262,"")</f>
        <v/>
      </c>
      <c r="L263" s="109" t="str">
        <f>IF('MPS(input)'!L262&gt;0,'MPS(input)'!L262,"")</f>
        <v/>
      </c>
      <c r="M263" s="100" t="str">
        <f t="shared" si="12"/>
        <v>-</v>
      </c>
      <c r="P263" s="113"/>
      <c r="Q263" s="114" t="s">
        <v>358</v>
      </c>
      <c r="R263" s="99" t="str">
        <f t="shared" si="13"/>
        <v>-</v>
      </c>
      <c r="S263" s="99" t="str">
        <f t="shared" si="14"/>
        <v>-</v>
      </c>
    </row>
    <row r="264" spans="2:19" ht="15" x14ac:dyDescent="0.15">
      <c r="B264" s="113"/>
      <c r="C264" s="114" t="s">
        <v>359</v>
      </c>
      <c r="D264" s="101"/>
      <c r="E264" s="95"/>
      <c r="G264" s="113"/>
      <c r="H264" s="114" t="s">
        <v>359</v>
      </c>
      <c r="I264" s="107" t="str">
        <f>IF('MPS(input)'!I263&gt;0,'MPS(input)'!I263,"")</f>
        <v/>
      </c>
      <c r="J264" s="108" t="str">
        <f>IF('MPS(input)'!J263&gt;0,'MPS(input)'!J263,"")</f>
        <v/>
      </c>
      <c r="K264" s="108" t="str">
        <f>IF('MPS(input)'!K263&gt;0,'MPS(input)'!K263,"")</f>
        <v/>
      </c>
      <c r="L264" s="109" t="str">
        <f>IF('MPS(input)'!L263&gt;0,'MPS(input)'!L263,"")</f>
        <v/>
      </c>
      <c r="M264" s="100" t="str">
        <f t="shared" si="12"/>
        <v>-</v>
      </c>
      <c r="P264" s="113"/>
      <c r="Q264" s="114" t="s">
        <v>359</v>
      </c>
      <c r="R264" s="99" t="str">
        <f t="shared" si="13"/>
        <v>-</v>
      </c>
      <c r="S264" s="99" t="str">
        <f t="shared" si="14"/>
        <v>-</v>
      </c>
    </row>
    <row r="265" spans="2:19" ht="15" x14ac:dyDescent="0.15">
      <c r="B265" s="113"/>
      <c r="C265" s="114" t="s">
        <v>360</v>
      </c>
      <c r="D265" s="101"/>
      <c r="E265" s="95"/>
      <c r="G265" s="113"/>
      <c r="H265" s="114" t="s">
        <v>360</v>
      </c>
      <c r="I265" s="107" t="str">
        <f>IF('MPS(input)'!I264&gt;0,'MPS(input)'!I264,"")</f>
        <v/>
      </c>
      <c r="J265" s="108" t="str">
        <f>IF('MPS(input)'!J264&gt;0,'MPS(input)'!J264,"")</f>
        <v/>
      </c>
      <c r="K265" s="108" t="str">
        <f>IF('MPS(input)'!K264&gt;0,'MPS(input)'!K264,"")</f>
        <v/>
      </c>
      <c r="L265" s="109" t="str">
        <f>IF('MPS(input)'!L264&gt;0,'MPS(input)'!L264,"")</f>
        <v/>
      </c>
      <c r="M265" s="100" t="str">
        <f t="shared" si="12"/>
        <v>-</v>
      </c>
      <c r="P265" s="113"/>
      <c r="Q265" s="114" t="s">
        <v>360</v>
      </c>
      <c r="R265" s="99" t="str">
        <f t="shared" si="13"/>
        <v>-</v>
      </c>
      <c r="S265" s="99" t="str">
        <f t="shared" si="14"/>
        <v>-</v>
      </c>
    </row>
    <row r="266" spans="2:19" ht="15" x14ac:dyDescent="0.15">
      <c r="B266" s="113"/>
      <c r="C266" s="114" t="s">
        <v>361</v>
      </c>
      <c r="D266" s="101"/>
      <c r="E266" s="95"/>
      <c r="G266" s="113"/>
      <c r="H266" s="114" t="s">
        <v>361</v>
      </c>
      <c r="I266" s="107" t="str">
        <f>IF('MPS(input)'!I265&gt;0,'MPS(input)'!I265,"")</f>
        <v/>
      </c>
      <c r="J266" s="108" t="str">
        <f>IF('MPS(input)'!J265&gt;0,'MPS(input)'!J265,"")</f>
        <v/>
      </c>
      <c r="K266" s="108" t="str">
        <f>IF('MPS(input)'!K265&gt;0,'MPS(input)'!K265,"")</f>
        <v/>
      </c>
      <c r="L266" s="109" t="str">
        <f>IF('MPS(input)'!L265&gt;0,'MPS(input)'!L265,"")</f>
        <v/>
      </c>
      <c r="M266" s="100" t="str">
        <f t="shared" si="12"/>
        <v>-</v>
      </c>
      <c r="P266" s="113"/>
      <c r="Q266" s="114" t="s">
        <v>361</v>
      </c>
      <c r="R266" s="99" t="str">
        <f t="shared" si="13"/>
        <v>-</v>
      </c>
      <c r="S266" s="99" t="str">
        <f t="shared" si="14"/>
        <v>-</v>
      </c>
    </row>
    <row r="267" spans="2:19" ht="15" x14ac:dyDescent="0.15">
      <c r="B267" s="113"/>
      <c r="C267" s="114" t="s">
        <v>362</v>
      </c>
      <c r="D267" s="101"/>
      <c r="E267" s="95"/>
      <c r="G267" s="113"/>
      <c r="H267" s="114" t="s">
        <v>362</v>
      </c>
      <c r="I267" s="107" t="str">
        <f>IF('MPS(input)'!I266&gt;0,'MPS(input)'!I266,"")</f>
        <v/>
      </c>
      <c r="J267" s="108" t="str">
        <f>IF('MPS(input)'!J266&gt;0,'MPS(input)'!J266,"")</f>
        <v/>
      </c>
      <c r="K267" s="108" t="str">
        <f>IF('MPS(input)'!K266&gt;0,'MPS(input)'!K266,"")</f>
        <v/>
      </c>
      <c r="L267" s="109" t="str">
        <f>IF('MPS(input)'!L266&gt;0,'MPS(input)'!L266,"")</f>
        <v/>
      </c>
      <c r="M267" s="100" t="str">
        <f t="shared" si="12"/>
        <v>-</v>
      </c>
      <c r="P267" s="113"/>
      <c r="Q267" s="114" t="s">
        <v>362</v>
      </c>
      <c r="R267" s="99" t="str">
        <f t="shared" si="13"/>
        <v>-</v>
      </c>
      <c r="S267" s="99" t="str">
        <f t="shared" si="14"/>
        <v>-</v>
      </c>
    </row>
    <row r="268" spans="2:19" ht="15" x14ac:dyDescent="0.15">
      <c r="B268" s="113"/>
      <c r="C268" s="114" t="s">
        <v>363</v>
      </c>
      <c r="D268" s="101"/>
      <c r="E268" s="95"/>
      <c r="G268" s="113"/>
      <c r="H268" s="114" t="s">
        <v>363</v>
      </c>
      <c r="I268" s="107" t="str">
        <f>IF('MPS(input)'!I267&gt;0,'MPS(input)'!I267,"")</f>
        <v/>
      </c>
      <c r="J268" s="108" t="str">
        <f>IF('MPS(input)'!J267&gt;0,'MPS(input)'!J267,"")</f>
        <v/>
      </c>
      <c r="K268" s="108" t="str">
        <f>IF('MPS(input)'!K267&gt;0,'MPS(input)'!K267,"")</f>
        <v/>
      </c>
      <c r="L268" s="109" t="str">
        <f>IF('MPS(input)'!L267&gt;0,'MPS(input)'!L267,"")</f>
        <v/>
      </c>
      <c r="M268" s="100" t="str">
        <f t="shared" si="12"/>
        <v>-</v>
      </c>
      <c r="P268" s="113"/>
      <c r="Q268" s="114" t="s">
        <v>363</v>
      </c>
      <c r="R268" s="99" t="str">
        <f t="shared" si="13"/>
        <v>-</v>
      </c>
      <c r="S268" s="99" t="str">
        <f t="shared" si="14"/>
        <v>-</v>
      </c>
    </row>
    <row r="269" spans="2:19" ht="15" x14ac:dyDescent="0.15">
      <c r="B269" s="113"/>
      <c r="C269" s="114" t="s">
        <v>364</v>
      </c>
      <c r="D269" s="101"/>
      <c r="E269" s="95"/>
      <c r="G269" s="113"/>
      <c r="H269" s="114" t="s">
        <v>364</v>
      </c>
      <c r="I269" s="107" t="str">
        <f>IF('MPS(input)'!I268&gt;0,'MPS(input)'!I268,"")</f>
        <v/>
      </c>
      <c r="J269" s="108" t="str">
        <f>IF('MPS(input)'!J268&gt;0,'MPS(input)'!J268,"")</f>
        <v/>
      </c>
      <c r="K269" s="108" t="str">
        <f>IF('MPS(input)'!K268&gt;0,'MPS(input)'!K268,"")</f>
        <v/>
      </c>
      <c r="L269" s="109" t="str">
        <f>IF('MPS(input)'!L268&gt;0,'MPS(input)'!L268,"")</f>
        <v/>
      </c>
      <c r="M269" s="100" t="str">
        <f t="shared" si="12"/>
        <v>-</v>
      </c>
      <c r="P269" s="113"/>
      <c r="Q269" s="114" t="s">
        <v>364</v>
      </c>
      <c r="R269" s="99" t="str">
        <f t="shared" si="13"/>
        <v>-</v>
      </c>
      <c r="S269" s="99" t="str">
        <f t="shared" si="14"/>
        <v>-</v>
      </c>
    </row>
    <row r="270" spans="2:19" ht="15" x14ac:dyDescent="0.15">
      <c r="B270" s="113"/>
      <c r="C270" s="114" t="s">
        <v>365</v>
      </c>
      <c r="D270" s="101"/>
      <c r="E270" s="95"/>
      <c r="G270" s="113"/>
      <c r="H270" s="114" t="s">
        <v>365</v>
      </c>
      <c r="I270" s="107" t="str">
        <f>IF('MPS(input)'!I269&gt;0,'MPS(input)'!I269,"")</f>
        <v/>
      </c>
      <c r="J270" s="108" t="str">
        <f>IF('MPS(input)'!J269&gt;0,'MPS(input)'!J269,"")</f>
        <v/>
      </c>
      <c r="K270" s="108" t="str">
        <f>IF('MPS(input)'!K269&gt;0,'MPS(input)'!K269,"")</f>
        <v/>
      </c>
      <c r="L270" s="109" t="str">
        <f>IF('MPS(input)'!L269&gt;0,'MPS(input)'!L269,"")</f>
        <v/>
      </c>
      <c r="M270" s="100" t="str">
        <f t="shared" si="12"/>
        <v>-</v>
      </c>
      <c r="P270" s="113"/>
      <c r="Q270" s="114" t="s">
        <v>365</v>
      </c>
      <c r="R270" s="99" t="str">
        <f t="shared" si="13"/>
        <v>-</v>
      </c>
      <c r="S270" s="99" t="str">
        <f t="shared" si="14"/>
        <v>-</v>
      </c>
    </row>
    <row r="271" spans="2:19" ht="15" x14ac:dyDescent="0.15">
      <c r="B271" s="113"/>
      <c r="C271" s="114" t="s">
        <v>366</v>
      </c>
      <c r="D271" s="101"/>
      <c r="E271" s="95"/>
      <c r="G271" s="113"/>
      <c r="H271" s="114" t="s">
        <v>366</v>
      </c>
      <c r="I271" s="107" t="str">
        <f>IF('MPS(input)'!I270&gt;0,'MPS(input)'!I270,"")</f>
        <v/>
      </c>
      <c r="J271" s="108" t="str">
        <f>IF('MPS(input)'!J270&gt;0,'MPS(input)'!J270,"")</f>
        <v/>
      </c>
      <c r="K271" s="108" t="str">
        <f>IF('MPS(input)'!K270&gt;0,'MPS(input)'!K270,"")</f>
        <v/>
      </c>
      <c r="L271" s="109" t="str">
        <f>IF('MPS(input)'!L270&gt;0,'MPS(input)'!L270,"")</f>
        <v/>
      </c>
      <c r="M271" s="100" t="str">
        <f t="shared" si="12"/>
        <v>-</v>
      </c>
      <c r="P271" s="113"/>
      <c r="Q271" s="114" t="s">
        <v>366</v>
      </c>
      <c r="R271" s="99" t="str">
        <f t="shared" si="13"/>
        <v>-</v>
      </c>
      <c r="S271" s="99" t="str">
        <f t="shared" si="14"/>
        <v>-</v>
      </c>
    </row>
    <row r="272" spans="2:19" ht="15" x14ac:dyDescent="0.15">
      <c r="B272" s="113"/>
      <c r="C272" s="114" t="s">
        <v>367</v>
      </c>
      <c r="D272" s="101"/>
      <c r="E272" s="95"/>
      <c r="G272" s="113"/>
      <c r="H272" s="114" t="s">
        <v>367</v>
      </c>
      <c r="I272" s="107" t="str">
        <f>IF('MPS(input)'!I271&gt;0,'MPS(input)'!I271,"")</f>
        <v/>
      </c>
      <c r="J272" s="108" t="str">
        <f>IF('MPS(input)'!J271&gt;0,'MPS(input)'!J271,"")</f>
        <v/>
      </c>
      <c r="K272" s="108" t="str">
        <f>IF('MPS(input)'!K271&gt;0,'MPS(input)'!K271,"")</f>
        <v/>
      </c>
      <c r="L272" s="109" t="str">
        <f>IF('MPS(input)'!L271&gt;0,'MPS(input)'!L271,"")</f>
        <v/>
      </c>
      <c r="M272" s="100" t="str">
        <f t="shared" si="12"/>
        <v>-</v>
      </c>
      <c r="P272" s="113"/>
      <c r="Q272" s="114" t="s">
        <v>367</v>
      </c>
      <c r="R272" s="99" t="str">
        <f t="shared" si="13"/>
        <v>-</v>
      </c>
      <c r="S272" s="99" t="str">
        <f t="shared" si="14"/>
        <v>-</v>
      </c>
    </row>
    <row r="273" spans="2:19" ht="15" x14ac:dyDescent="0.15">
      <c r="B273" s="113"/>
      <c r="C273" s="114" t="s">
        <v>368</v>
      </c>
      <c r="D273" s="101"/>
      <c r="E273" s="95"/>
      <c r="G273" s="113"/>
      <c r="H273" s="114" t="s">
        <v>368</v>
      </c>
      <c r="I273" s="107" t="str">
        <f>IF('MPS(input)'!I272&gt;0,'MPS(input)'!I272,"")</f>
        <v/>
      </c>
      <c r="J273" s="108" t="str">
        <f>IF('MPS(input)'!J272&gt;0,'MPS(input)'!J272,"")</f>
        <v/>
      </c>
      <c r="K273" s="108" t="str">
        <f>IF('MPS(input)'!K272&gt;0,'MPS(input)'!K272,"")</f>
        <v/>
      </c>
      <c r="L273" s="109" t="str">
        <f>IF('MPS(input)'!L272&gt;0,'MPS(input)'!L272,"")</f>
        <v/>
      </c>
      <c r="M273" s="100" t="str">
        <f t="shared" si="12"/>
        <v>-</v>
      </c>
      <c r="P273" s="113"/>
      <c r="Q273" s="114" t="s">
        <v>368</v>
      </c>
      <c r="R273" s="99" t="str">
        <f t="shared" si="13"/>
        <v>-</v>
      </c>
      <c r="S273" s="99" t="str">
        <f t="shared" si="14"/>
        <v>-</v>
      </c>
    </row>
    <row r="274" spans="2:19" ht="15" x14ac:dyDescent="0.15">
      <c r="B274" s="113"/>
      <c r="C274" s="114" t="s">
        <v>369</v>
      </c>
      <c r="D274" s="101"/>
      <c r="E274" s="95"/>
      <c r="G274" s="113"/>
      <c r="H274" s="114" t="s">
        <v>369</v>
      </c>
      <c r="I274" s="107" t="str">
        <f>IF('MPS(input)'!I273&gt;0,'MPS(input)'!I273,"")</f>
        <v/>
      </c>
      <c r="J274" s="108" t="str">
        <f>IF('MPS(input)'!J273&gt;0,'MPS(input)'!J273,"")</f>
        <v/>
      </c>
      <c r="K274" s="108" t="str">
        <f>IF('MPS(input)'!K273&gt;0,'MPS(input)'!K273,"")</f>
        <v/>
      </c>
      <c r="L274" s="109" t="str">
        <f>IF('MPS(input)'!L273&gt;0,'MPS(input)'!L273,"")</f>
        <v/>
      </c>
      <c r="M274" s="100" t="str">
        <f t="shared" si="12"/>
        <v>-</v>
      </c>
      <c r="P274" s="113"/>
      <c r="Q274" s="114" t="s">
        <v>369</v>
      </c>
      <c r="R274" s="99" t="str">
        <f t="shared" si="13"/>
        <v>-</v>
      </c>
      <c r="S274" s="99" t="str">
        <f t="shared" si="14"/>
        <v>-</v>
      </c>
    </row>
    <row r="275" spans="2:19" ht="15" x14ac:dyDescent="0.15">
      <c r="B275" s="113"/>
      <c r="C275" s="114" t="s">
        <v>370</v>
      </c>
      <c r="D275" s="101"/>
      <c r="E275" s="95"/>
      <c r="G275" s="113"/>
      <c r="H275" s="114" t="s">
        <v>370</v>
      </c>
      <c r="I275" s="107" t="str">
        <f>IF('MPS(input)'!I274&gt;0,'MPS(input)'!I274,"")</f>
        <v/>
      </c>
      <c r="J275" s="108" t="str">
        <f>IF('MPS(input)'!J274&gt;0,'MPS(input)'!J274,"")</f>
        <v/>
      </c>
      <c r="K275" s="108" t="str">
        <f>IF('MPS(input)'!K274&gt;0,'MPS(input)'!K274,"")</f>
        <v/>
      </c>
      <c r="L275" s="109" t="str">
        <f>IF('MPS(input)'!L274&gt;0,'MPS(input)'!L274,"")</f>
        <v/>
      </c>
      <c r="M275" s="100" t="str">
        <f t="shared" si="12"/>
        <v>-</v>
      </c>
      <c r="P275" s="113"/>
      <c r="Q275" s="114" t="s">
        <v>370</v>
      </c>
      <c r="R275" s="99" t="str">
        <f t="shared" si="13"/>
        <v>-</v>
      </c>
      <c r="S275" s="99" t="str">
        <f t="shared" si="14"/>
        <v>-</v>
      </c>
    </row>
    <row r="276" spans="2:19" ht="15" x14ac:dyDescent="0.15">
      <c r="B276" s="113"/>
      <c r="C276" s="114" t="s">
        <v>371</v>
      </c>
      <c r="D276" s="101"/>
      <c r="E276" s="95"/>
      <c r="G276" s="113"/>
      <c r="H276" s="114" t="s">
        <v>371</v>
      </c>
      <c r="I276" s="107" t="str">
        <f>IF('MPS(input)'!I275&gt;0,'MPS(input)'!I275,"")</f>
        <v/>
      </c>
      <c r="J276" s="108" t="str">
        <f>IF('MPS(input)'!J275&gt;0,'MPS(input)'!J275,"")</f>
        <v/>
      </c>
      <c r="K276" s="108" t="str">
        <f>IF('MPS(input)'!K275&gt;0,'MPS(input)'!K275,"")</f>
        <v/>
      </c>
      <c r="L276" s="109" t="str">
        <f>IF('MPS(input)'!L275&gt;0,'MPS(input)'!L275,"")</f>
        <v/>
      </c>
      <c r="M276" s="100" t="str">
        <f t="shared" si="12"/>
        <v>-</v>
      </c>
      <c r="P276" s="113"/>
      <c r="Q276" s="114" t="s">
        <v>371</v>
      </c>
      <c r="R276" s="99" t="str">
        <f t="shared" si="13"/>
        <v>-</v>
      </c>
      <c r="S276" s="99" t="str">
        <f t="shared" si="14"/>
        <v>-</v>
      </c>
    </row>
    <row r="277" spans="2:19" ht="15" x14ac:dyDescent="0.15">
      <c r="B277" s="113"/>
      <c r="C277" s="114" t="s">
        <v>372</v>
      </c>
      <c r="D277" s="101"/>
      <c r="E277" s="95"/>
      <c r="G277" s="113"/>
      <c r="H277" s="114" t="s">
        <v>372</v>
      </c>
      <c r="I277" s="107" t="str">
        <f>IF('MPS(input)'!I276&gt;0,'MPS(input)'!I276,"")</f>
        <v/>
      </c>
      <c r="J277" s="108" t="str">
        <f>IF('MPS(input)'!J276&gt;0,'MPS(input)'!J276,"")</f>
        <v/>
      </c>
      <c r="K277" s="108" t="str">
        <f>IF('MPS(input)'!K276&gt;0,'MPS(input)'!K276,"")</f>
        <v/>
      </c>
      <c r="L277" s="109" t="str">
        <f>IF('MPS(input)'!L276&gt;0,'MPS(input)'!L276,"")</f>
        <v/>
      </c>
      <c r="M277" s="100" t="str">
        <f t="shared" si="12"/>
        <v>-</v>
      </c>
      <c r="P277" s="113"/>
      <c r="Q277" s="114" t="s">
        <v>372</v>
      </c>
      <c r="R277" s="99" t="str">
        <f t="shared" si="13"/>
        <v>-</v>
      </c>
      <c r="S277" s="99" t="str">
        <f t="shared" si="14"/>
        <v>-</v>
      </c>
    </row>
    <row r="278" spans="2:19" ht="15" x14ac:dyDescent="0.15">
      <c r="B278" s="113"/>
      <c r="C278" s="114" t="s">
        <v>373</v>
      </c>
      <c r="D278" s="101"/>
      <c r="E278" s="95"/>
      <c r="G278" s="113"/>
      <c r="H278" s="114" t="s">
        <v>373</v>
      </c>
      <c r="I278" s="107" t="str">
        <f>IF('MPS(input)'!I277&gt;0,'MPS(input)'!I277,"")</f>
        <v/>
      </c>
      <c r="J278" s="108" t="str">
        <f>IF('MPS(input)'!J277&gt;0,'MPS(input)'!J277,"")</f>
        <v/>
      </c>
      <c r="K278" s="108" t="str">
        <f>IF('MPS(input)'!K277&gt;0,'MPS(input)'!K277,"")</f>
        <v/>
      </c>
      <c r="L278" s="109" t="str">
        <f>IF('MPS(input)'!L277&gt;0,'MPS(input)'!L277,"")</f>
        <v/>
      </c>
      <c r="M278" s="100" t="str">
        <f t="shared" si="12"/>
        <v>-</v>
      </c>
      <c r="P278" s="113"/>
      <c r="Q278" s="114" t="s">
        <v>373</v>
      </c>
      <c r="R278" s="99" t="str">
        <f t="shared" si="13"/>
        <v>-</v>
      </c>
      <c r="S278" s="99" t="str">
        <f t="shared" si="14"/>
        <v>-</v>
      </c>
    </row>
    <row r="279" spans="2:19" ht="15" x14ac:dyDescent="0.15">
      <c r="B279" s="113"/>
      <c r="C279" s="114" t="s">
        <v>374</v>
      </c>
      <c r="D279" s="101"/>
      <c r="E279" s="95"/>
      <c r="G279" s="113"/>
      <c r="H279" s="114" t="s">
        <v>374</v>
      </c>
      <c r="I279" s="107" t="str">
        <f>IF('MPS(input)'!I278&gt;0,'MPS(input)'!I278,"")</f>
        <v/>
      </c>
      <c r="J279" s="108" t="str">
        <f>IF('MPS(input)'!J278&gt;0,'MPS(input)'!J278,"")</f>
        <v/>
      </c>
      <c r="K279" s="108" t="str">
        <f>IF('MPS(input)'!K278&gt;0,'MPS(input)'!K278,"")</f>
        <v/>
      </c>
      <c r="L279" s="109" t="str">
        <f>IF('MPS(input)'!L278&gt;0,'MPS(input)'!L278,"")</f>
        <v/>
      </c>
      <c r="M279" s="100" t="str">
        <f t="shared" si="12"/>
        <v>-</v>
      </c>
      <c r="P279" s="113"/>
      <c r="Q279" s="114" t="s">
        <v>374</v>
      </c>
      <c r="R279" s="99" t="str">
        <f t="shared" si="13"/>
        <v>-</v>
      </c>
      <c r="S279" s="99" t="str">
        <f t="shared" si="14"/>
        <v>-</v>
      </c>
    </row>
    <row r="280" spans="2:19" ht="15" x14ac:dyDescent="0.15">
      <c r="B280" s="113"/>
      <c r="C280" s="114" t="s">
        <v>375</v>
      </c>
      <c r="D280" s="101"/>
      <c r="E280" s="95"/>
      <c r="G280" s="113"/>
      <c r="H280" s="114" t="s">
        <v>375</v>
      </c>
      <c r="I280" s="107" t="str">
        <f>IF('MPS(input)'!I279&gt;0,'MPS(input)'!I279,"")</f>
        <v/>
      </c>
      <c r="J280" s="108" t="str">
        <f>IF('MPS(input)'!J279&gt;0,'MPS(input)'!J279,"")</f>
        <v/>
      </c>
      <c r="K280" s="108" t="str">
        <f>IF('MPS(input)'!K279&gt;0,'MPS(input)'!K279,"")</f>
        <v/>
      </c>
      <c r="L280" s="109" t="str">
        <f>IF('MPS(input)'!L279&gt;0,'MPS(input)'!L279,"")</f>
        <v/>
      </c>
      <c r="M280" s="100" t="str">
        <f t="shared" si="12"/>
        <v>-</v>
      </c>
      <c r="P280" s="113"/>
      <c r="Q280" s="114" t="s">
        <v>375</v>
      </c>
      <c r="R280" s="99" t="str">
        <f t="shared" si="13"/>
        <v>-</v>
      </c>
      <c r="S280" s="99" t="str">
        <f t="shared" si="14"/>
        <v>-</v>
      </c>
    </row>
    <row r="281" spans="2:19" ht="15" x14ac:dyDescent="0.15">
      <c r="B281" s="113"/>
      <c r="C281" s="114" t="s">
        <v>376</v>
      </c>
      <c r="D281" s="101"/>
      <c r="E281" s="95"/>
      <c r="G281" s="113"/>
      <c r="H281" s="114" t="s">
        <v>376</v>
      </c>
      <c r="I281" s="107" t="str">
        <f>IF('MPS(input)'!I280&gt;0,'MPS(input)'!I280,"")</f>
        <v/>
      </c>
      <c r="J281" s="108" t="str">
        <f>IF('MPS(input)'!J280&gt;0,'MPS(input)'!J280,"")</f>
        <v/>
      </c>
      <c r="K281" s="108" t="str">
        <f>IF('MPS(input)'!K280&gt;0,'MPS(input)'!K280,"")</f>
        <v/>
      </c>
      <c r="L281" s="109" t="str">
        <f>IF('MPS(input)'!L280&gt;0,'MPS(input)'!L280,"")</f>
        <v/>
      </c>
      <c r="M281" s="100" t="str">
        <f t="shared" si="12"/>
        <v>-</v>
      </c>
      <c r="P281" s="113"/>
      <c r="Q281" s="114" t="s">
        <v>376</v>
      </c>
      <c r="R281" s="99" t="str">
        <f t="shared" si="13"/>
        <v>-</v>
      </c>
      <c r="S281" s="99" t="str">
        <f t="shared" si="14"/>
        <v>-</v>
      </c>
    </row>
    <row r="282" spans="2:19" ht="15" x14ac:dyDescent="0.15">
      <c r="B282" s="113"/>
      <c r="C282" s="114" t="s">
        <v>377</v>
      </c>
      <c r="D282" s="101"/>
      <c r="E282" s="95"/>
      <c r="G282" s="113"/>
      <c r="H282" s="114" t="s">
        <v>377</v>
      </c>
      <c r="I282" s="107" t="str">
        <f>IF('MPS(input)'!I281&gt;0,'MPS(input)'!I281,"")</f>
        <v/>
      </c>
      <c r="J282" s="108" t="str">
        <f>IF('MPS(input)'!J281&gt;0,'MPS(input)'!J281,"")</f>
        <v/>
      </c>
      <c r="K282" s="108" t="str">
        <f>IF('MPS(input)'!K281&gt;0,'MPS(input)'!K281,"")</f>
        <v/>
      </c>
      <c r="L282" s="109" t="str">
        <f>IF('MPS(input)'!L281&gt;0,'MPS(input)'!L281,"")</f>
        <v/>
      </c>
      <c r="M282" s="100" t="str">
        <f t="shared" si="12"/>
        <v>-</v>
      </c>
      <c r="P282" s="113"/>
      <c r="Q282" s="114" t="s">
        <v>377</v>
      </c>
      <c r="R282" s="99" t="str">
        <f t="shared" si="13"/>
        <v>-</v>
      </c>
      <c r="S282" s="99" t="str">
        <f t="shared" si="14"/>
        <v>-</v>
      </c>
    </row>
    <row r="283" spans="2:19" ht="15" x14ac:dyDescent="0.15">
      <c r="B283" s="113"/>
      <c r="C283" s="114" t="s">
        <v>378</v>
      </c>
      <c r="D283" s="101"/>
      <c r="E283" s="95"/>
      <c r="G283" s="113"/>
      <c r="H283" s="114" t="s">
        <v>378</v>
      </c>
      <c r="I283" s="107" t="str">
        <f>IF('MPS(input)'!I282&gt;0,'MPS(input)'!I282,"")</f>
        <v/>
      </c>
      <c r="J283" s="108" t="str">
        <f>IF('MPS(input)'!J282&gt;0,'MPS(input)'!J282,"")</f>
        <v/>
      </c>
      <c r="K283" s="108" t="str">
        <f>IF('MPS(input)'!K282&gt;0,'MPS(input)'!K282,"")</f>
        <v/>
      </c>
      <c r="L283" s="109" t="str">
        <f>IF('MPS(input)'!L282&gt;0,'MPS(input)'!L282,"")</f>
        <v/>
      </c>
      <c r="M283" s="100" t="str">
        <f t="shared" si="12"/>
        <v>-</v>
      </c>
      <c r="P283" s="113"/>
      <c r="Q283" s="114" t="s">
        <v>378</v>
      </c>
      <c r="R283" s="99" t="str">
        <f t="shared" si="13"/>
        <v>-</v>
      </c>
      <c r="S283" s="99" t="str">
        <f t="shared" si="14"/>
        <v>-</v>
      </c>
    </row>
    <row r="284" spans="2:19" ht="15" x14ac:dyDescent="0.15">
      <c r="B284" s="113"/>
      <c r="C284" s="114" t="s">
        <v>379</v>
      </c>
      <c r="D284" s="101"/>
      <c r="E284" s="95"/>
      <c r="G284" s="113"/>
      <c r="H284" s="114" t="s">
        <v>379</v>
      </c>
      <c r="I284" s="107" t="str">
        <f>IF('MPS(input)'!I283&gt;0,'MPS(input)'!I283,"")</f>
        <v/>
      </c>
      <c r="J284" s="108" t="str">
        <f>IF('MPS(input)'!J283&gt;0,'MPS(input)'!J283,"")</f>
        <v/>
      </c>
      <c r="K284" s="108" t="str">
        <f>IF('MPS(input)'!K283&gt;0,'MPS(input)'!K283,"")</f>
        <v/>
      </c>
      <c r="L284" s="109" t="str">
        <f>IF('MPS(input)'!L283&gt;0,'MPS(input)'!L283,"")</f>
        <v/>
      </c>
      <c r="M284" s="100" t="str">
        <f t="shared" si="12"/>
        <v>-</v>
      </c>
      <c r="P284" s="113"/>
      <c r="Q284" s="114" t="s">
        <v>379</v>
      </c>
      <c r="R284" s="99" t="str">
        <f t="shared" si="13"/>
        <v>-</v>
      </c>
      <c r="S284" s="99" t="str">
        <f t="shared" si="14"/>
        <v>-</v>
      </c>
    </row>
    <row r="285" spans="2:19" ht="15" x14ac:dyDescent="0.15">
      <c r="B285" s="113"/>
      <c r="C285" s="114" t="s">
        <v>380</v>
      </c>
      <c r="D285" s="101"/>
      <c r="E285" s="95"/>
      <c r="G285" s="113"/>
      <c r="H285" s="114" t="s">
        <v>380</v>
      </c>
      <c r="I285" s="107" t="str">
        <f>IF('MPS(input)'!I284&gt;0,'MPS(input)'!I284,"")</f>
        <v/>
      </c>
      <c r="J285" s="108" t="str">
        <f>IF('MPS(input)'!J284&gt;0,'MPS(input)'!J284,"")</f>
        <v/>
      </c>
      <c r="K285" s="108" t="str">
        <f>IF('MPS(input)'!K284&gt;0,'MPS(input)'!K284,"")</f>
        <v/>
      </c>
      <c r="L285" s="109" t="str">
        <f>IF('MPS(input)'!L284&gt;0,'MPS(input)'!L284,"")</f>
        <v/>
      </c>
      <c r="M285" s="100" t="str">
        <f t="shared" si="12"/>
        <v>-</v>
      </c>
      <c r="P285" s="113"/>
      <c r="Q285" s="114" t="s">
        <v>380</v>
      </c>
      <c r="R285" s="99" t="str">
        <f t="shared" si="13"/>
        <v>-</v>
      </c>
      <c r="S285" s="99" t="str">
        <f t="shared" si="14"/>
        <v>-</v>
      </c>
    </row>
    <row r="286" spans="2:19" ht="15" x14ac:dyDescent="0.15">
      <c r="B286" s="113"/>
      <c r="C286" s="114" t="s">
        <v>381</v>
      </c>
      <c r="D286" s="101"/>
      <c r="E286" s="95"/>
      <c r="G286" s="113"/>
      <c r="H286" s="114" t="s">
        <v>381</v>
      </c>
      <c r="I286" s="107" t="str">
        <f>IF('MPS(input)'!I285&gt;0,'MPS(input)'!I285,"")</f>
        <v/>
      </c>
      <c r="J286" s="108" t="str">
        <f>IF('MPS(input)'!J285&gt;0,'MPS(input)'!J285,"")</f>
        <v/>
      </c>
      <c r="K286" s="108" t="str">
        <f>IF('MPS(input)'!K285&gt;0,'MPS(input)'!K285,"")</f>
        <v/>
      </c>
      <c r="L286" s="109" t="str">
        <f>IF('MPS(input)'!L285&gt;0,'MPS(input)'!L285,"")</f>
        <v/>
      </c>
      <c r="M286" s="100" t="str">
        <f t="shared" si="12"/>
        <v>-</v>
      </c>
      <c r="P286" s="113"/>
      <c r="Q286" s="114" t="s">
        <v>381</v>
      </c>
      <c r="R286" s="99" t="str">
        <f t="shared" si="13"/>
        <v>-</v>
      </c>
      <c r="S286" s="99" t="str">
        <f t="shared" si="14"/>
        <v>-</v>
      </c>
    </row>
    <row r="287" spans="2:19" ht="15" x14ac:dyDescent="0.15">
      <c r="B287" s="113"/>
      <c r="C287" s="114" t="s">
        <v>382</v>
      </c>
      <c r="D287" s="101"/>
      <c r="E287" s="95"/>
      <c r="G287" s="113"/>
      <c r="H287" s="114" t="s">
        <v>382</v>
      </c>
      <c r="I287" s="107" t="str">
        <f>IF('MPS(input)'!I286&gt;0,'MPS(input)'!I286,"")</f>
        <v/>
      </c>
      <c r="J287" s="108" t="str">
        <f>IF('MPS(input)'!J286&gt;0,'MPS(input)'!J286,"")</f>
        <v/>
      </c>
      <c r="K287" s="108" t="str">
        <f>IF('MPS(input)'!K286&gt;0,'MPS(input)'!K286,"")</f>
        <v/>
      </c>
      <c r="L287" s="109" t="str">
        <f>IF('MPS(input)'!L286&gt;0,'MPS(input)'!L286,"")</f>
        <v/>
      </c>
      <c r="M287" s="100" t="str">
        <f t="shared" si="12"/>
        <v>-</v>
      </c>
      <c r="P287" s="113"/>
      <c r="Q287" s="114" t="s">
        <v>382</v>
      </c>
      <c r="R287" s="99" t="str">
        <f t="shared" si="13"/>
        <v>-</v>
      </c>
      <c r="S287" s="99" t="str">
        <f t="shared" si="14"/>
        <v>-</v>
      </c>
    </row>
    <row r="288" spans="2:19" ht="15" x14ac:dyDescent="0.15">
      <c r="B288" s="113"/>
      <c r="C288" s="114" t="s">
        <v>383</v>
      </c>
      <c r="D288" s="101"/>
      <c r="E288" s="95"/>
      <c r="G288" s="113"/>
      <c r="H288" s="114" t="s">
        <v>383</v>
      </c>
      <c r="I288" s="107" t="str">
        <f>IF('MPS(input)'!I287&gt;0,'MPS(input)'!I287,"")</f>
        <v/>
      </c>
      <c r="J288" s="108" t="str">
        <f>IF('MPS(input)'!J287&gt;0,'MPS(input)'!J287,"")</f>
        <v/>
      </c>
      <c r="K288" s="108" t="str">
        <f>IF('MPS(input)'!K287&gt;0,'MPS(input)'!K287,"")</f>
        <v/>
      </c>
      <c r="L288" s="109" t="str">
        <f>IF('MPS(input)'!L287&gt;0,'MPS(input)'!L287,"")</f>
        <v/>
      </c>
      <c r="M288" s="100" t="str">
        <f t="shared" si="12"/>
        <v>-</v>
      </c>
      <c r="P288" s="113"/>
      <c r="Q288" s="114" t="s">
        <v>383</v>
      </c>
      <c r="R288" s="99" t="str">
        <f t="shared" si="13"/>
        <v>-</v>
      </c>
      <c r="S288" s="99" t="str">
        <f t="shared" si="14"/>
        <v>-</v>
      </c>
    </row>
    <row r="289" spans="2:19" ht="15" x14ac:dyDescent="0.15">
      <c r="B289" s="113"/>
      <c r="C289" s="114" t="s">
        <v>384</v>
      </c>
      <c r="D289" s="101"/>
      <c r="E289" s="95"/>
      <c r="G289" s="113"/>
      <c r="H289" s="114" t="s">
        <v>384</v>
      </c>
      <c r="I289" s="107" t="str">
        <f>IF('MPS(input)'!I288&gt;0,'MPS(input)'!I288,"")</f>
        <v/>
      </c>
      <c r="J289" s="108" t="str">
        <f>IF('MPS(input)'!J288&gt;0,'MPS(input)'!J288,"")</f>
        <v/>
      </c>
      <c r="K289" s="108" t="str">
        <f>IF('MPS(input)'!K288&gt;0,'MPS(input)'!K288,"")</f>
        <v/>
      </c>
      <c r="L289" s="109" t="str">
        <f>IF('MPS(input)'!L288&gt;0,'MPS(input)'!L288,"")</f>
        <v/>
      </c>
      <c r="M289" s="100" t="str">
        <f t="shared" si="12"/>
        <v>-</v>
      </c>
      <c r="P289" s="113"/>
      <c r="Q289" s="114" t="s">
        <v>384</v>
      </c>
      <c r="R289" s="99" t="str">
        <f t="shared" si="13"/>
        <v>-</v>
      </c>
      <c r="S289" s="99" t="str">
        <f t="shared" si="14"/>
        <v>-</v>
      </c>
    </row>
    <row r="290" spans="2:19" ht="15" x14ac:dyDescent="0.15">
      <c r="B290" s="113"/>
      <c r="C290" s="114" t="s">
        <v>385</v>
      </c>
      <c r="D290" s="101"/>
      <c r="E290" s="95"/>
      <c r="G290" s="113"/>
      <c r="H290" s="114" t="s">
        <v>385</v>
      </c>
      <c r="I290" s="107" t="str">
        <f>IF('MPS(input)'!I289&gt;0,'MPS(input)'!I289,"")</f>
        <v/>
      </c>
      <c r="J290" s="108" t="str">
        <f>IF('MPS(input)'!J289&gt;0,'MPS(input)'!J289,"")</f>
        <v/>
      </c>
      <c r="K290" s="108" t="str">
        <f>IF('MPS(input)'!K289&gt;0,'MPS(input)'!K289,"")</f>
        <v/>
      </c>
      <c r="L290" s="109" t="str">
        <f>IF('MPS(input)'!L289&gt;0,'MPS(input)'!L289,"")</f>
        <v/>
      </c>
      <c r="M290" s="100" t="str">
        <f t="shared" si="12"/>
        <v>-</v>
      </c>
      <c r="P290" s="113"/>
      <c r="Q290" s="114" t="s">
        <v>385</v>
      </c>
      <c r="R290" s="99" t="str">
        <f t="shared" si="13"/>
        <v>-</v>
      </c>
      <c r="S290" s="99" t="str">
        <f t="shared" si="14"/>
        <v>-</v>
      </c>
    </row>
    <row r="291" spans="2:19" ht="15" x14ac:dyDescent="0.15">
      <c r="B291" s="113"/>
      <c r="C291" s="114" t="s">
        <v>386</v>
      </c>
      <c r="D291" s="101"/>
      <c r="E291" s="95"/>
      <c r="G291" s="113"/>
      <c r="H291" s="114" t="s">
        <v>386</v>
      </c>
      <c r="I291" s="107" t="str">
        <f>IF('MPS(input)'!I290&gt;0,'MPS(input)'!I290,"")</f>
        <v/>
      </c>
      <c r="J291" s="108" t="str">
        <f>IF('MPS(input)'!J290&gt;0,'MPS(input)'!J290,"")</f>
        <v/>
      </c>
      <c r="K291" s="108" t="str">
        <f>IF('MPS(input)'!K290&gt;0,'MPS(input)'!K290,"")</f>
        <v/>
      </c>
      <c r="L291" s="109" t="str">
        <f>IF('MPS(input)'!L290&gt;0,'MPS(input)'!L290,"")</f>
        <v/>
      </c>
      <c r="M291" s="100" t="str">
        <f t="shared" si="12"/>
        <v>-</v>
      </c>
      <c r="P291" s="113"/>
      <c r="Q291" s="114" t="s">
        <v>386</v>
      </c>
      <c r="R291" s="99" t="str">
        <f t="shared" si="13"/>
        <v>-</v>
      </c>
      <c r="S291" s="99" t="str">
        <f t="shared" si="14"/>
        <v>-</v>
      </c>
    </row>
    <row r="292" spans="2:19" ht="15" x14ac:dyDescent="0.15">
      <c r="B292" s="113"/>
      <c r="C292" s="114" t="s">
        <v>387</v>
      </c>
      <c r="D292" s="101"/>
      <c r="E292" s="95"/>
      <c r="G292" s="113"/>
      <c r="H292" s="114" t="s">
        <v>387</v>
      </c>
      <c r="I292" s="107" t="str">
        <f>IF('MPS(input)'!I291&gt;0,'MPS(input)'!I291,"")</f>
        <v/>
      </c>
      <c r="J292" s="108" t="str">
        <f>IF('MPS(input)'!J291&gt;0,'MPS(input)'!J291,"")</f>
        <v/>
      </c>
      <c r="K292" s="108" t="str">
        <f>IF('MPS(input)'!K291&gt;0,'MPS(input)'!K291,"")</f>
        <v/>
      </c>
      <c r="L292" s="109" t="str">
        <f>IF('MPS(input)'!L291&gt;0,'MPS(input)'!L291,"")</f>
        <v/>
      </c>
      <c r="M292" s="100" t="str">
        <f t="shared" si="12"/>
        <v>-</v>
      </c>
      <c r="P292" s="113"/>
      <c r="Q292" s="114" t="s">
        <v>387</v>
      </c>
      <c r="R292" s="99" t="str">
        <f t="shared" si="13"/>
        <v>-</v>
      </c>
      <c r="S292" s="99" t="str">
        <f t="shared" si="14"/>
        <v>-</v>
      </c>
    </row>
    <row r="293" spans="2:19" ht="15" x14ac:dyDescent="0.15">
      <c r="B293" s="113"/>
      <c r="C293" s="114" t="s">
        <v>388</v>
      </c>
      <c r="D293" s="101"/>
      <c r="E293" s="95"/>
      <c r="G293" s="113"/>
      <c r="H293" s="114" t="s">
        <v>388</v>
      </c>
      <c r="I293" s="107" t="str">
        <f>IF('MPS(input)'!I292&gt;0,'MPS(input)'!I292,"")</f>
        <v/>
      </c>
      <c r="J293" s="108" t="str">
        <f>IF('MPS(input)'!J292&gt;0,'MPS(input)'!J292,"")</f>
        <v/>
      </c>
      <c r="K293" s="108" t="str">
        <f>IF('MPS(input)'!K292&gt;0,'MPS(input)'!K292,"")</f>
        <v/>
      </c>
      <c r="L293" s="109" t="str">
        <f>IF('MPS(input)'!L292&gt;0,'MPS(input)'!L292,"")</f>
        <v/>
      </c>
      <c r="M293" s="100" t="str">
        <f t="shared" si="12"/>
        <v>-</v>
      </c>
      <c r="P293" s="113"/>
      <c r="Q293" s="114" t="s">
        <v>388</v>
      </c>
      <c r="R293" s="99" t="str">
        <f t="shared" si="13"/>
        <v>-</v>
      </c>
      <c r="S293" s="99" t="str">
        <f t="shared" si="14"/>
        <v>-</v>
      </c>
    </row>
    <row r="294" spans="2:19" ht="15" x14ac:dyDescent="0.15">
      <c r="B294" s="113"/>
      <c r="C294" s="114" t="s">
        <v>389</v>
      </c>
      <c r="D294" s="101"/>
      <c r="E294" s="95"/>
      <c r="G294" s="113"/>
      <c r="H294" s="114" t="s">
        <v>389</v>
      </c>
      <c r="I294" s="107" t="str">
        <f>IF('MPS(input)'!I293&gt;0,'MPS(input)'!I293,"")</f>
        <v/>
      </c>
      <c r="J294" s="108" t="str">
        <f>IF('MPS(input)'!J293&gt;0,'MPS(input)'!J293,"")</f>
        <v/>
      </c>
      <c r="K294" s="108" t="str">
        <f>IF('MPS(input)'!K293&gt;0,'MPS(input)'!K293,"")</f>
        <v/>
      </c>
      <c r="L294" s="109" t="str">
        <f>IF('MPS(input)'!L293&gt;0,'MPS(input)'!L293,"")</f>
        <v/>
      </c>
      <c r="M294" s="100" t="str">
        <f t="shared" si="12"/>
        <v>-</v>
      </c>
      <c r="P294" s="113"/>
      <c r="Q294" s="114" t="s">
        <v>389</v>
      </c>
      <c r="R294" s="99" t="str">
        <f t="shared" si="13"/>
        <v>-</v>
      </c>
      <c r="S294" s="99" t="str">
        <f t="shared" si="14"/>
        <v>-</v>
      </c>
    </row>
    <row r="295" spans="2:19" ht="15" x14ac:dyDescent="0.15">
      <c r="B295" s="113"/>
      <c r="C295" s="114" t="s">
        <v>390</v>
      </c>
      <c r="D295" s="101"/>
      <c r="E295" s="95"/>
      <c r="G295" s="113"/>
      <c r="H295" s="114" t="s">
        <v>390</v>
      </c>
      <c r="I295" s="107" t="str">
        <f>IF('MPS(input)'!I294&gt;0,'MPS(input)'!I294,"")</f>
        <v/>
      </c>
      <c r="J295" s="108" t="str">
        <f>IF('MPS(input)'!J294&gt;0,'MPS(input)'!J294,"")</f>
        <v/>
      </c>
      <c r="K295" s="108" t="str">
        <f>IF('MPS(input)'!K294&gt;0,'MPS(input)'!K294,"")</f>
        <v/>
      </c>
      <c r="L295" s="109" t="str">
        <f>IF('MPS(input)'!L294&gt;0,'MPS(input)'!L294,"")</f>
        <v/>
      </c>
      <c r="M295" s="100" t="str">
        <f t="shared" ref="M295:M316" si="15">IF(L295="","-",K295/L295)</f>
        <v>-</v>
      </c>
      <c r="P295" s="113"/>
      <c r="Q295" s="114" t="s">
        <v>390</v>
      </c>
      <c r="R295" s="99" t="str">
        <f t="shared" ref="R295:R316" si="16">IF(M295="-","-",M295*E295*I295*J295)</f>
        <v>-</v>
      </c>
      <c r="S295" s="99" t="str">
        <f t="shared" ref="S295:S316" si="17">IF(M295="-","-",D295*I295*J295)</f>
        <v>-</v>
      </c>
    </row>
    <row r="296" spans="2:19" ht="15" x14ac:dyDescent="0.15">
      <c r="B296" s="113"/>
      <c r="C296" s="114" t="s">
        <v>391</v>
      </c>
      <c r="D296" s="101"/>
      <c r="E296" s="95"/>
      <c r="G296" s="113"/>
      <c r="H296" s="114" t="s">
        <v>391</v>
      </c>
      <c r="I296" s="107" t="str">
        <f>IF('MPS(input)'!I295&gt;0,'MPS(input)'!I295,"")</f>
        <v/>
      </c>
      <c r="J296" s="108" t="str">
        <f>IF('MPS(input)'!J295&gt;0,'MPS(input)'!J295,"")</f>
        <v/>
      </c>
      <c r="K296" s="108" t="str">
        <f>IF('MPS(input)'!K295&gt;0,'MPS(input)'!K295,"")</f>
        <v/>
      </c>
      <c r="L296" s="109" t="str">
        <f>IF('MPS(input)'!L295&gt;0,'MPS(input)'!L295,"")</f>
        <v/>
      </c>
      <c r="M296" s="100" t="str">
        <f t="shared" si="15"/>
        <v>-</v>
      </c>
      <c r="P296" s="113"/>
      <c r="Q296" s="114" t="s">
        <v>391</v>
      </c>
      <c r="R296" s="99" t="str">
        <f t="shared" si="16"/>
        <v>-</v>
      </c>
      <c r="S296" s="99" t="str">
        <f t="shared" si="17"/>
        <v>-</v>
      </c>
    </row>
    <row r="297" spans="2:19" ht="15" x14ac:dyDescent="0.15">
      <c r="B297" s="113"/>
      <c r="C297" s="114" t="s">
        <v>392</v>
      </c>
      <c r="D297" s="101"/>
      <c r="E297" s="95"/>
      <c r="G297" s="113"/>
      <c r="H297" s="114" t="s">
        <v>392</v>
      </c>
      <c r="I297" s="107" t="str">
        <f>IF('MPS(input)'!I296&gt;0,'MPS(input)'!I296,"")</f>
        <v/>
      </c>
      <c r="J297" s="108" t="str">
        <f>IF('MPS(input)'!J296&gt;0,'MPS(input)'!J296,"")</f>
        <v/>
      </c>
      <c r="K297" s="108" t="str">
        <f>IF('MPS(input)'!K296&gt;0,'MPS(input)'!K296,"")</f>
        <v/>
      </c>
      <c r="L297" s="109" t="str">
        <f>IF('MPS(input)'!L296&gt;0,'MPS(input)'!L296,"")</f>
        <v/>
      </c>
      <c r="M297" s="100" t="str">
        <f t="shared" si="15"/>
        <v>-</v>
      </c>
      <c r="P297" s="113"/>
      <c r="Q297" s="114" t="s">
        <v>392</v>
      </c>
      <c r="R297" s="99" t="str">
        <f t="shared" si="16"/>
        <v>-</v>
      </c>
      <c r="S297" s="99" t="str">
        <f t="shared" si="17"/>
        <v>-</v>
      </c>
    </row>
    <row r="298" spans="2:19" ht="15" x14ac:dyDescent="0.15">
      <c r="B298" s="113"/>
      <c r="C298" s="114" t="s">
        <v>393</v>
      </c>
      <c r="D298" s="101"/>
      <c r="E298" s="95"/>
      <c r="G298" s="113"/>
      <c r="H298" s="114" t="s">
        <v>393</v>
      </c>
      <c r="I298" s="107" t="str">
        <f>IF('MPS(input)'!I297&gt;0,'MPS(input)'!I297,"")</f>
        <v/>
      </c>
      <c r="J298" s="108" t="str">
        <f>IF('MPS(input)'!J297&gt;0,'MPS(input)'!J297,"")</f>
        <v/>
      </c>
      <c r="K298" s="108" t="str">
        <f>IF('MPS(input)'!K297&gt;0,'MPS(input)'!K297,"")</f>
        <v/>
      </c>
      <c r="L298" s="109" t="str">
        <f>IF('MPS(input)'!L297&gt;0,'MPS(input)'!L297,"")</f>
        <v/>
      </c>
      <c r="M298" s="100" t="str">
        <f t="shared" si="15"/>
        <v>-</v>
      </c>
      <c r="P298" s="113"/>
      <c r="Q298" s="114" t="s">
        <v>393</v>
      </c>
      <c r="R298" s="99" t="str">
        <f t="shared" si="16"/>
        <v>-</v>
      </c>
      <c r="S298" s="99" t="str">
        <f t="shared" si="17"/>
        <v>-</v>
      </c>
    </row>
    <row r="299" spans="2:19" ht="15" x14ac:dyDescent="0.15">
      <c r="B299" s="113"/>
      <c r="C299" s="114" t="s">
        <v>394</v>
      </c>
      <c r="D299" s="101"/>
      <c r="E299" s="95"/>
      <c r="G299" s="113"/>
      <c r="H299" s="114" t="s">
        <v>394</v>
      </c>
      <c r="I299" s="107" t="str">
        <f>IF('MPS(input)'!I298&gt;0,'MPS(input)'!I298,"")</f>
        <v/>
      </c>
      <c r="J299" s="108" t="str">
        <f>IF('MPS(input)'!J298&gt;0,'MPS(input)'!J298,"")</f>
        <v/>
      </c>
      <c r="K299" s="108" t="str">
        <f>IF('MPS(input)'!K298&gt;0,'MPS(input)'!K298,"")</f>
        <v/>
      </c>
      <c r="L299" s="109" t="str">
        <f>IF('MPS(input)'!L298&gt;0,'MPS(input)'!L298,"")</f>
        <v/>
      </c>
      <c r="M299" s="100" t="str">
        <f t="shared" si="15"/>
        <v>-</v>
      </c>
      <c r="P299" s="113"/>
      <c r="Q299" s="114" t="s">
        <v>394</v>
      </c>
      <c r="R299" s="99" t="str">
        <f t="shared" si="16"/>
        <v>-</v>
      </c>
      <c r="S299" s="99" t="str">
        <f t="shared" si="17"/>
        <v>-</v>
      </c>
    </row>
    <row r="300" spans="2:19" ht="15" x14ac:dyDescent="0.15">
      <c r="B300" s="113"/>
      <c r="C300" s="114" t="s">
        <v>395</v>
      </c>
      <c r="D300" s="101"/>
      <c r="E300" s="95"/>
      <c r="G300" s="113"/>
      <c r="H300" s="114" t="s">
        <v>395</v>
      </c>
      <c r="I300" s="107" t="str">
        <f>IF('MPS(input)'!I299&gt;0,'MPS(input)'!I299,"")</f>
        <v/>
      </c>
      <c r="J300" s="108" t="str">
        <f>IF('MPS(input)'!J299&gt;0,'MPS(input)'!J299,"")</f>
        <v/>
      </c>
      <c r="K300" s="108" t="str">
        <f>IF('MPS(input)'!K299&gt;0,'MPS(input)'!K299,"")</f>
        <v/>
      </c>
      <c r="L300" s="109" t="str">
        <f>IF('MPS(input)'!L299&gt;0,'MPS(input)'!L299,"")</f>
        <v/>
      </c>
      <c r="M300" s="100" t="str">
        <f t="shared" si="15"/>
        <v>-</v>
      </c>
      <c r="P300" s="113"/>
      <c r="Q300" s="114" t="s">
        <v>395</v>
      </c>
      <c r="R300" s="99" t="str">
        <f t="shared" si="16"/>
        <v>-</v>
      </c>
      <c r="S300" s="99" t="str">
        <f t="shared" si="17"/>
        <v>-</v>
      </c>
    </row>
    <row r="301" spans="2:19" ht="15" x14ac:dyDescent="0.15">
      <c r="B301" s="113"/>
      <c r="C301" s="114" t="s">
        <v>396</v>
      </c>
      <c r="D301" s="101"/>
      <c r="E301" s="95"/>
      <c r="G301" s="113"/>
      <c r="H301" s="114" t="s">
        <v>396</v>
      </c>
      <c r="I301" s="107" t="str">
        <f>IF('MPS(input)'!I300&gt;0,'MPS(input)'!I300,"")</f>
        <v/>
      </c>
      <c r="J301" s="108" t="str">
        <f>IF('MPS(input)'!J300&gt;0,'MPS(input)'!J300,"")</f>
        <v/>
      </c>
      <c r="K301" s="108" t="str">
        <f>IF('MPS(input)'!K300&gt;0,'MPS(input)'!K300,"")</f>
        <v/>
      </c>
      <c r="L301" s="109" t="str">
        <f>IF('MPS(input)'!L300&gt;0,'MPS(input)'!L300,"")</f>
        <v/>
      </c>
      <c r="M301" s="100" t="str">
        <f t="shared" si="15"/>
        <v>-</v>
      </c>
      <c r="P301" s="113"/>
      <c r="Q301" s="114" t="s">
        <v>396</v>
      </c>
      <c r="R301" s="99" t="str">
        <f t="shared" si="16"/>
        <v>-</v>
      </c>
      <c r="S301" s="99" t="str">
        <f t="shared" si="17"/>
        <v>-</v>
      </c>
    </row>
    <row r="302" spans="2:19" ht="15" x14ac:dyDescent="0.15">
      <c r="B302" s="113"/>
      <c r="C302" s="114" t="s">
        <v>397</v>
      </c>
      <c r="D302" s="101"/>
      <c r="E302" s="95"/>
      <c r="G302" s="113"/>
      <c r="H302" s="114" t="s">
        <v>397</v>
      </c>
      <c r="I302" s="107" t="str">
        <f>IF('MPS(input)'!I301&gt;0,'MPS(input)'!I301,"")</f>
        <v/>
      </c>
      <c r="J302" s="108" t="str">
        <f>IF('MPS(input)'!J301&gt;0,'MPS(input)'!J301,"")</f>
        <v/>
      </c>
      <c r="K302" s="108" t="str">
        <f>IF('MPS(input)'!K301&gt;0,'MPS(input)'!K301,"")</f>
        <v/>
      </c>
      <c r="L302" s="109" t="str">
        <f>IF('MPS(input)'!L301&gt;0,'MPS(input)'!L301,"")</f>
        <v/>
      </c>
      <c r="M302" s="100" t="str">
        <f t="shared" si="15"/>
        <v>-</v>
      </c>
      <c r="P302" s="113"/>
      <c r="Q302" s="114" t="s">
        <v>397</v>
      </c>
      <c r="R302" s="99" t="str">
        <f t="shared" si="16"/>
        <v>-</v>
      </c>
      <c r="S302" s="99" t="str">
        <f t="shared" si="17"/>
        <v>-</v>
      </c>
    </row>
    <row r="303" spans="2:19" ht="15" x14ac:dyDescent="0.15">
      <c r="B303" s="113"/>
      <c r="C303" s="114" t="s">
        <v>398</v>
      </c>
      <c r="D303" s="101"/>
      <c r="E303" s="95"/>
      <c r="G303" s="113"/>
      <c r="H303" s="114" t="s">
        <v>398</v>
      </c>
      <c r="I303" s="107" t="str">
        <f>IF('MPS(input)'!I302&gt;0,'MPS(input)'!I302,"")</f>
        <v/>
      </c>
      <c r="J303" s="108" t="str">
        <f>IF('MPS(input)'!J302&gt;0,'MPS(input)'!J302,"")</f>
        <v/>
      </c>
      <c r="K303" s="108" t="str">
        <f>IF('MPS(input)'!K302&gt;0,'MPS(input)'!K302,"")</f>
        <v/>
      </c>
      <c r="L303" s="109" t="str">
        <f>IF('MPS(input)'!L302&gt;0,'MPS(input)'!L302,"")</f>
        <v/>
      </c>
      <c r="M303" s="100" t="str">
        <f t="shared" si="15"/>
        <v>-</v>
      </c>
      <c r="P303" s="113"/>
      <c r="Q303" s="114" t="s">
        <v>398</v>
      </c>
      <c r="R303" s="99" t="str">
        <f t="shared" si="16"/>
        <v>-</v>
      </c>
      <c r="S303" s="99" t="str">
        <f t="shared" si="17"/>
        <v>-</v>
      </c>
    </row>
    <row r="304" spans="2:19" ht="15" x14ac:dyDescent="0.15">
      <c r="B304" s="113"/>
      <c r="C304" s="114" t="s">
        <v>399</v>
      </c>
      <c r="D304" s="101"/>
      <c r="E304" s="95"/>
      <c r="G304" s="113"/>
      <c r="H304" s="114" t="s">
        <v>399</v>
      </c>
      <c r="I304" s="107" t="str">
        <f>IF('MPS(input)'!I303&gt;0,'MPS(input)'!I303,"")</f>
        <v/>
      </c>
      <c r="J304" s="108" t="str">
        <f>IF('MPS(input)'!J303&gt;0,'MPS(input)'!J303,"")</f>
        <v/>
      </c>
      <c r="K304" s="108" t="str">
        <f>IF('MPS(input)'!K303&gt;0,'MPS(input)'!K303,"")</f>
        <v/>
      </c>
      <c r="L304" s="109" t="str">
        <f>IF('MPS(input)'!L303&gt;0,'MPS(input)'!L303,"")</f>
        <v/>
      </c>
      <c r="M304" s="100" t="str">
        <f t="shared" si="15"/>
        <v>-</v>
      </c>
      <c r="P304" s="113"/>
      <c r="Q304" s="114" t="s">
        <v>399</v>
      </c>
      <c r="R304" s="99" t="str">
        <f t="shared" si="16"/>
        <v>-</v>
      </c>
      <c r="S304" s="99" t="str">
        <f t="shared" si="17"/>
        <v>-</v>
      </c>
    </row>
    <row r="305" spans="2:19" ht="15" x14ac:dyDescent="0.15">
      <c r="B305" s="113"/>
      <c r="C305" s="114" t="s">
        <v>400</v>
      </c>
      <c r="D305" s="101"/>
      <c r="E305" s="95"/>
      <c r="G305" s="113"/>
      <c r="H305" s="114" t="s">
        <v>400</v>
      </c>
      <c r="I305" s="107" t="str">
        <f>IF('MPS(input)'!I304&gt;0,'MPS(input)'!I304,"")</f>
        <v/>
      </c>
      <c r="J305" s="108" t="str">
        <f>IF('MPS(input)'!J304&gt;0,'MPS(input)'!J304,"")</f>
        <v/>
      </c>
      <c r="K305" s="108" t="str">
        <f>IF('MPS(input)'!K304&gt;0,'MPS(input)'!K304,"")</f>
        <v/>
      </c>
      <c r="L305" s="109" t="str">
        <f>IF('MPS(input)'!L304&gt;0,'MPS(input)'!L304,"")</f>
        <v/>
      </c>
      <c r="M305" s="100" t="str">
        <f t="shared" si="15"/>
        <v>-</v>
      </c>
      <c r="P305" s="113"/>
      <c r="Q305" s="114" t="s">
        <v>400</v>
      </c>
      <c r="R305" s="99" t="str">
        <f t="shared" si="16"/>
        <v>-</v>
      </c>
      <c r="S305" s="99" t="str">
        <f t="shared" si="17"/>
        <v>-</v>
      </c>
    </row>
    <row r="306" spans="2:19" ht="15" x14ac:dyDescent="0.15">
      <c r="B306" s="113"/>
      <c r="C306" s="114" t="s">
        <v>401</v>
      </c>
      <c r="D306" s="101"/>
      <c r="E306" s="95"/>
      <c r="G306" s="113"/>
      <c r="H306" s="114" t="s">
        <v>401</v>
      </c>
      <c r="I306" s="107" t="str">
        <f>IF('MPS(input)'!I305&gt;0,'MPS(input)'!I305,"")</f>
        <v/>
      </c>
      <c r="J306" s="108" t="str">
        <f>IF('MPS(input)'!J305&gt;0,'MPS(input)'!J305,"")</f>
        <v/>
      </c>
      <c r="K306" s="108" t="str">
        <f>IF('MPS(input)'!K305&gt;0,'MPS(input)'!K305,"")</f>
        <v/>
      </c>
      <c r="L306" s="109" t="str">
        <f>IF('MPS(input)'!L305&gt;0,'MPS(input)'!L305,"")</f>
        <v/>
      </c>
      <c r="M306" s="100" t="str">
        <f t="shared" si="15"/>
        <v>-</v>
      </c>
      <c r="P306" s="113"/>
      <c r="Q306" s="114" t="s">
        <v>401</v>
      </c>
      <c r="R306" s="99" t="str">
        <f t="shared" si="16"/>
        <v>-</v>
      </c>
      <c r="S306" s="99" t="str">
        <f t="shared" si="17"/>
        <v>-</v>
      </c>
    </row>
    <row r="307" spans="2:19" ht="15" x14ac:dyDescent="0.15">
      <c r="B307" s="113"/>
      <c r="C307" s="114" t="s">
        <v>402</v>
      </c>
      <c r="D307" s="101"/>
      <c r="E307" s="95"/>
      <c r="G307" s="113"/>
      <c r="H307" s="114" t="s">
        <v>402</v>
      </c>
      <c r="I307" s="107" t="str">
        <f>IF('MPS(input)'!I306&gt;0,'MPS(input)'!I306,"")</f>
        <v/>
      </c>
      <c r="J307" s="108" t="str">
        <f>IF('MPS(input)'!J306&gt;0,'MPS(input)'!J306,"")</f>
        <v/>
      </c>
      <c r="K307" s="108" t="str">
        <f>IF('MPS(input)'!K306&gt;0,'MPS(input)'!K306,"")</f>
        <v/>
      </c>
      <c r="L307" s="109" t="str">
        <f>IF('MPS(input)'!L306&gt;0,'MPS(input)'!L306,"")</f>
        <v/>
      </c>
      <c r="M307" s="100" t="str">
        <f t="shared" si="15"/>
        <v>-</v>
      </c>
      <c r="P307" s="113"/>
      <c r="Q307" s="114" t="s">
        <v>402</v>
      </c>
      <c r="R307" s="99" t="str">
        <f t="shared" si="16"/>
        <v>-</v>
      </c>
      <c r="S307" s="99" t="str">
        <f t="shared" si="17"/>
        <v>-</v>
      </c>
    </row>
    <row r="308" spans="2:19" ht="15" x14ac:dyDescent="0.15">
      <c r="B308" s="113"/>
      <c r="C308" s="114" t="s">
        <v>403</v>
      </c>
      <c r="D308" s="101"/>
      <c r="E308" s="95"/>
      <c r="G308" s="113"/>
      <c r="H308" s="114" t="s">
        <v>403</v>
      </c>
      <c r="I308" s="107" t="str">
        <f>IF('MPS(input)'!I307&gt;0,'MPS(input)'!I307,"")</f>
        <v/>
      </c>
      <c r="J308" s="108" t="str">
        <f>IF('MPS(input)'!J307&gt;0,'MPS(input)'!J307,"")</f>
        <v/>
      </c>
      <c r="K308" s="108" t="str">
        <f>IF('MPS(input)'!K307&gt;0,'MPS(input)'!K307,"")</f>
        <v/>
      </c>
      <c r="L308" s="109" t="str">
        <f>IF('MPS(input)'!L307&gt;0,'MPS(input)'!L307,"")</f>
        <v/>
      </c>
      <c r="M308" s="100" t="str">
        <f t="shared" si="15"/>
        <v>-</v>
      </c>
      <c r="P308" s="113"/>
      <c r="Q308" s="114" t="s">
        <v>403</v>
      </c>
      <c r="R308" s="99" t="str">
        <f t="shared" si="16"/>
        <v>-</v>
      </c>
      <c r="S308" s="99" t="str">
        <f t="shared" si="17"/>
        <v>-</v>
      </c>
    </row>
    <row r="309" spans="2:19" ht="15" x14ac:dyDescent="0.15">
      <c r="B309" s="113"/>
      <c r="C309" s="114" t="s">
        <v>404</v>
      </c>
      <c r="D309" s="101"/>
      <c r="E309" s="95"/>
      <c r="G309" s="113"/>
      <c r="H309" s="114" t="s">
        <v>404</v>
      </c>
      <c r="I309" s="107" t="str">
        <f>IF('MPS(input)'!I308&gt;0,'MPS(input)'!I308,"")</f>
        <v/>
      </c>
      <c r="J309" s="108" t="str">
        <f>IF('MPS(input)'!J308&gt;0,'MPS(input)'!J308,"")</f>
        <v/>
      </c>
      <c r="K309" s="108" t="str">
        <f>IF('MPS(input)'!K308&gt;0,'MPS(input)'!K308,"")</f>
        <v/>
      </c>
      <c r="L309" s="109" t="str">
        <f>IF('MPS(input)'!L308&gt;0,'MPS(input)'!L308,"")</f>
        <v/>
      </c>
      <c r="M309" s="100" t="str">
        <f t="shared" si="15"/>
        <v>-</v>
      </c>
      <c r="P309" s="113"/>
      <c r="Q309" s="114" t="s">
        <v>404</v>
      </c>
      <c r="R309" s="99" t="str">
        <f t="shared" si="16"/>
        <v>-</v>
      </c>
      <c r="S309" s="99" t="str">
        <f t="shared" si="17"/>
        <v>-</v>
      </c>
    </row>
    <row r="310" spans="2:19" ht="15" x14ac:dyDescent="0.15">
      <c r="B310" s="113"/>
      <c r="C310" s="114" t="s">
        <v>405</v>
      </c>
      <c r="D310" s="101"/>
      <c r="E310" s="95"/>
      <c r="G310" s="113"/>
      <c r="H310" s="114" t="s">
        <v>405</v>
      </c>
      <c r="I310" s="107" t="str">
        <f>IF('MPS(input)'!I309&gt;0,'MPS(input)'!I309,"")</f>
        <v/>
      </c>
      <c r="J310" s="108" t="str">
        <f>IF('MPS(input)'!J309&gt;0,'MPS(input)'!J309,"")</f>
        <v/>
      </c>
      <c r="K310" s="108" t="str">
        <f>IF('MPS(input)'!K309&gt;0,'MPS(input)'!K309,"")</f>
        <v/>
      </c>
      <c r="L310" s="109" t="str">
        <f>IF('MPS(input)'!L309&gt;0,'MPS(input)'!L309,"")</f>
        <v/>
      </c>
      <c r="M310" s="100" t="str">
        <f t="shared" si="15"/>
        <v>-</v>
      </c>
      <c r="P310" s="113"/>
      <c r="Q310" s="114" t="s">
        <v>405</v>
      </c>
      <c r="R310" s="99" t="str">
        <f t="shared" si="16"/>
        <v>-</v>
      </c>
      <c r="S310" s="99" t="str">
        <f t="shared" si="17"/>
        <v>-</v>
      </c>
    </row>
    <row r="311" spans="2:19" ht="15" x14ac:dyDescent="0.15">
      <c r="B311" s="113"/>
      <c r="C311" s="114" t="s">
        <v>406</v>
      </c>
      <c r="D311" s="101"/>
      <c r="E311" s="95"/>
      <c r="G311" s="113"/>
      <c r="H311" s="114" t="s">
        <v>406</v>
      </c>
      <c r="I311" s="107" t="str">
        <f>IF('MPS(input)'!I310&gt;0,'MPS(input)'!I310,"")</f>
        <v/>
      </c>
      <c r="J311" s="108" t="str">
        <f>IF('MPS(input)'!J310&gt;0,'MPS(input)'!J310,"")</f>
        <v/>
      </c>
      <c r="K311" s="108" t="str">
        <f>IF('MPS(input)'!K310&gt;0,'MPS(input)'!K310,"")</f>
        <v/>
      </c>
      <c r="L311" s="109" t="str">
        <f>IF('MPS(input)'!L310&gt;0,'MPS(input)'!L310,"")</f>
        <v/>
      </c>
      <c r="M311" s="100" t="str">
        <f t="shared" si="15"/>
        <v>-</v>
      </c>
      <c r="P311" s="113"/>
      <c r="Q311" s="114" t="s">
        <v>406</v>
      </c>
      <c r="R311" s="99" t="str">
        <f t="shared" si="16"/>
        <v>-</v>
      </c>
      <c r="S311" s="99" t="str">
        <f t="shared" si="17"/>
        <v>-</v>
      </c>
    </row>
    <row r="312" spans="2:19" ht="15" x14ac:dyDescent="0.15">
      <c r="B312" s="113"/>
      <c r="C312" s="114" t="s">
        <v>407</v>
      </c>
      <c r="D312" s="101"/>
      <c r="E312" s="95"/>
      <c r="G312" s="113"/>
      <c r="H312" s="114" t="s">
        <v>407</v>
      </c>
      <c r="I312" s="107" t="str">
        <f>IF('MPS(input)'!I311&gt;0,'MPS(input)'!I311,"")</f>
        <v/>
      </c>
      <c r="J312" s="108" t="str">
        <f>IF('MPS(input)'!J311&gt;0,'MPS(input)'!J311,"")</f>
        <v/>
      </c>
      <c r="K312" s="108" t="str">
        <f>IF('MPS(input)'!K311&gt;0,'MPS(input)'!K311,"")</f>
        <v/>
      </c>
      <c r="L312" s="109" t="str">
        <f>IF('MPS(input)'!L311&gt;0,'MPS(input)'!L311,"")</f>
        <v/>
      </c>
      <c r="M312" s="100" t="str">
        <f t="shared" si="15"/>
        <v>-</v>
      </c>
      <c r="P312" s="113"/>
      <c r="Q312" s="114" t="s">
        <v>407</v>
      </c>
      <c r="R312" s="99" t="str">
        <f t="shared" si="16"/>
        <v>-</v>
      </c>
      <c r="S312" s="99" t="str">
        <f t="shared" si="17"/>
        <v>-</v>
      </c>
    </row>
    <row r="313" spans="2:19" ht="15" x14ac:dyDescent="0.15">
      <c r="B313" s="113"/>
      <c r="C313" s="114" t="s">
        <v>408</v>
      </c>
      <c r="D313" s="101"/>
      <c r="E313" s="95"/>
      <c r="G313" s="113"/>
      <c r="H313" s="114" t="s">
        <v>408</v>
      </c>
      <c r="I313" s="107" t="str">
        <f>IF('MPS(input)'!I312&gt;0,'MPS(input)'!I312,"")</f>
        <v/>
      </c>
      <c r="J313" s="108" t="str">
        <f>IF('MPS(input)'!J312&gt;0,'MPS(input)'!J312,"")</f>
        <v/>
      </c>
      <c r="K313" s="108" t="str">
        <f>IF('MPS(input)'!K312&gt;0,'MPS(input)'!K312,"")</f>
        <v/>
      </c>
      <c r="L313" s="109" t="str">
        <f>IF('MPS(input)'!L312&gt;0,'MPS(input)'!L312,"")</f>
        <v/>
      </c>
      <c r="M313" s="100" t="str">
        <f t="shared" si="15"/>
        <v>-</v>
      </c>
      <c r="P313" s="113"/>
      <c r="Q313" s="114" t="s">
        <v>408</v>
      </c>
      <c r="R313" s="99" t="str">
        <f t="shared" si="16"/>
        <v>-</v>
      </c>
      <c r="S313" s="99" t="str">
        <f t="shared" si="17"/>
        <v>-</v>
      </c>
    </row>
    <row r="314" spans="2:19" ht="15" x14ac:dyDescent="0.15">
      <c r="B314" s="113"/>
      <c r="C314" s="114" t="s">
        <v>409</v>
      </c>
      <c r="D314" s="101"/>
      <c r="E314" s="95"/>
      <c r="G314" s="113"/>
      <c r="H314" s="114" t="s">
        <v>409</v>
      </c>
      <c r="I314" s="107" t="str">
        <f>IF('MPS(input)'!I313&gt;0,'MPS(input)'!I313,"")</f>
        <v/>
      </c>
      <c r="J314" s="108" t="str">
        <f>IF('MPS(input)'!J313&gt;0,'MPS(input)'!J313,"")</f>
        <v/>
      </c>
      <c r="K314" s="108" t="str">
        <f>IF('MPS(input)'!K313&gt;0,'MPS(input)'!K313,"")</f>
        <v/>
      </c>
      <c r="L314" s="109" t="str">
        <f>IF('MPS(input)'!L313&gt;0,'MPS(input)'!L313,"")</f>
        <v/>
      </c>
      <c r="M314" s="100" t="str">
        <f t="shared" si="15"/>
        <v>-</v>
      </c>
      <c r="P314" s="113"/>
      <c r="Q314" s="114" t="s">
        <v>409</v>
      </c>
      <c r="R314" s="99" t="str">
        <f t="shared" si="16"/>
        <v>-</v>
      </c>
      <c r="S314" s="99" t="str">
        <f t="shared" si="17"/>
        <v>-</v>
      </c>
    </row>
    <row r="315" spans="2:19" ht="15" x14ac:dyDescent="0.15">
      <c r="B315" s="113"/>
      <c r="C315" s="114" t="s">
        <v>410</v>
      </c>
      <c r="D315" s="101"/>
      <c r="E315" s="95"/>
      <c r="G315" s="113"/>
      <c r="H315" s="114" t="s">
        <v>410</v>
      </c>
      <c r="I315" s="107" t="str">
        <f>IF('MPS(input)'!I314&gt;0,'MPS(input)'!I314,"")</f>
        <v/>
      </c>
      <c r="J315" s="108" t="str">
        <f>IF('MPS(input)'!J314&gt;0,'MPS(input)'!J314,"")</f>
        <v/>
      </c>
      <c r="K315" s="108" t="str">
        <f>IF('MPS(input)'!K314&gt;0,'MPS(input)'!K314,"")</f>
        <v/>
      </c>
      <c r="L315" s="109" t="str">
        <f>IF('MPS(input)'!L314&gt;0,'MPS(input)'!L314,"")</f>
        <v/>
      </c>
      <c r="M315" s="100" t="str">
        <f t="shared" si="15"/>
        <v>-</v>
      </c>
      <c r="P315" s="113"/>
      <c r="Q315" s="114" t="s">
        <v>410</v>
      </c>
      <c r="R315" s="99" t="str">
        <f t="shared" si="16"/>
        <v>-</v>
      </c>
      <c r="S315" s="99" t="str">
        <f t="shared" si="17"/>
        <v>-</v>
      </c>
    </row>
    <row r="316" spans="2:19" ht="15" x14ac:dyDescent="0.15">
      <c r="B316" s="112"/>
      <c r="C316" s="114" t="s">
        <v>411</v>
      </c>
      <c r="D316" s="101"/>
      <c r="E316" s="95"/>
      <c r="G316" s="112"/>
      <c r="H316" s="114" t="s">
        <v>411</v>
      </c>
      <c r="I316" s="107" t="str">
        <f>IF('MPS(input)'!I315&gt;0,'MPS(input)'!I315,"")</f>
        <v/>
      </c>
      <c r="J316" s="108" t="str">
        <f>IF('MPS(input)'!J315&gt;0,'MPS(input)'!J315,"")</f>
        <v/>
      </c>
      <c r="K316" s="108" t="str">
        <f>IF('MPS(input)'!K315&gt;0,'MPS(input)'!K315,"")</f>
        <v/>
      </c>
      <c r="L316" s="109" t="str">
        <f>IF('MPS(input)'!L315&gt;0,'MPS(input)'!L315,"")</f>
        <v/>
      </c>
      <c r="M316" s="100" t="str">
        <f t="shared" si="15"/>
        <v>-</v>
      </c>
      <c r="P316" s="112"/>
      <c r="Q316" s="114" t="s">
        <v>411</v>
      </c>
      <c r="R316" s="99" t="str">
        <f t="shared" si="16"/>
        <v>-</v>
      </c>
      <c r="S316" s="99" t="str">
        <f t="shared" si="17"/>
        <v>-</v>
      </c>
    </row>
  </sheetData>
  <sheetProtection password="C6A3" sheet="1" objects="1" scenarios="1" formatCells="0" formatRows="0"/>
  <mergeCells count="31">
    <mergeCell ref="P14:P15"/>
    <mergeCell ref="Q14:Q15"/>
    <mergeCell ref="R14:R15"/>
    <mergeCell ref="S14:S15"/>
    <mergeCell ref="C16:E16"/>
    <mergeCell ref="H16:M16"/>
    <mergeCell ref="Q16:S16"/>
    <mergeCell ref="L14:L15"/>
    <mergeCell ref="M14:M15"/>
    <mergeCell ref="L11:L13"/>
    <mergeCell ref="G14:G15"/>
    <mergeCell ref="H14:H15"/>
    <mergeCell ref="I14:I15"/>
    <mergeCell ref="J14:J15"/>
    <mergeCell ref="K14:K15"/>
    <mergeCell ref="G11:G13"/>
    <mergeCell ref="H11:H13"/>
    <mergeCell ref="I11:I13"/>
    <mergeCell ref="J11:J13"/>
    <mergeCell ref="K11:K13"/>
    <mergeCell ref="P9:P13"/>
    <mergeCell ref="Q9:Q13"/>
    <mergeCell ref="R9:R13"/>
    <mergeCell ref="S9:S13"/>
    <mergeCell ref="M11:M13"/>
    <mergeCell ref="V6:W6"/>
    <mergeCell ref="V10:AB10"/>
    <mergeCell ref="V11:AB11"/>
    <mergeCell ref="V12:AB12"/>
    <mergeCell ref="V7:W7"/>
    <mergeCell ref="V8:W8"/>
  </mergeCells>
  <phoneticPr fontId="12"/>
  <pageMargins left="0.35433070866141736" right="0.35433070866141736" top="0.43307086614173229" bottom="0.39370078740157483" header="0.31496062992125984" footer="0.31496062992125984"/>
  <pageSetup paperSize="9" scale="37" fitToHeight="2" orientation="landscape" r:id="rId1"/>
  <headerFooter>
    <oddFooter>&amp;C&amp;"Arial,標準"&amp;P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K15"/>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31" customWidth="1"/>
    <col min="6" max="7" width="12.625" style="1" customWidth="1"/>
    <col min="8" max="8" width="14.625" style="4" customWidth="1"/>
    <col min="9" max="9" width="9" style="4"/>
    <col min="10" max="16384" width="9" style="1"/>
  </cols>
  <sheetData>
    <row r="1" spans="1:11" ht="18" customHeight="1" x14ac:dyDescent="0.15">
      <c r="I1" s="7" t="str">
        <f>'MPS(input)'!AD1</f>
        <v>Monitoring Spreadsheet: JCM_VN_AM001_ver02.0</v>
      </c>
    </row>
    <row r="2" spans="1:11" ht="18" customHeight="1" x14ac:dyDescent="0.15">
      <c r="I2" s="7" t="str">
        <f>'MPS(input)'!AD2</f>
        <v>Reference Number:</v>
      </c>
    </row>
    <row r="3" spans="1:11" ht="27.75" customHeight="1" x14ac:dyDescent="0.15">
      <c r="A3" s="151" t="s">
        <v>261</v>
      </c>
      <c r="B3" s="151"/>
      <c r="C3" s="151"/>
      <c r="D3" s="151"/>
      <c r="E3" s="151"/>
      <c r="F3" s="151"/>
      <c r="G3" s="151"/>
      <c r="H3" s="151"/>
      <c r="I3" s="151"/>
    </row>
    <row r="4" spans="1:11" ht="11.25" customHeight="1" x14ac:dyDescent="0.15"/>
    <row r="5" spans="1:11" ht="18.75" customHeight="1" thickBot="1" x14ac:dyDescent="0.2">
      <c r="A5" s="18" t="s">
        <v>221</v>
      </c>
      <c r="B5" s="8"/>
      <c r="C5" s="8"/>
      <c r="D5" s="8"/>
      <c r="E5" s="32"/>
      <c r="F5" s="10" t="s">
        <v>222</v>
      </c>
      <c r="G5" s="66" t="s">
        <v>236</v>
      </c>
      <c r="H5" s="11" t="s">
        <v>224</v>
      </c>
      <c r="I5" s="11" t="s">
        <v>1</v>
      </c>
    </row>
    <row r="6" spans="1:11" ht="18.75" customHeight="1" thickBot="1" x14ac:dyDescent="0.2">
      <c r="A6" s="19"/>
      <c r="B6" s="46" t="s">
        <v>228</v>
      </c>
      <c r="C6" s="46"/>
      <c r="D6" s="46"/>
      <c r="E6" s="47"/>
      <c r="F6" s="96" t="s">
        <v>243</v>
      </c>
      <c r="G6" s="103">
        <f>MIN(G10-G13,0.1*G10)</f>
        <v>0</v>
      </c>
      <c r="H6" s="65" t="s">
        <v>229</v>
      </c>
      <c r="I6" s="12" t="s">
        <v>230</v>
      </c>
    </row>
    <row r="7" spans="1:11" ht="18.75" customHeight="1" x14ac:dyDescent="0.15">
      <c r="A7" s="18" t="s">
        <v>225</v>
      </c>
      <c r="B7" s="48"/>
      <c r="C7" s="48"/>
      <c r="D7" s="48"/>
      <c r="E7" s="49"/>
      <c r="F7" s="9"/>
      <c r="G7" s="67"/>
      <c r="H7" s="11"/>
      <c r="I7" s="10"/>
      <c r="J7" s="88"/>
      <c r="K7" s="88"/>
    </row>
    <row r="8" spans="1:11" ht="18.75" customHeight="1" x14ac:dyDescent="0.15">
      <c r="A8" s="19"/>
      <c r="B8" s="50"/>
      <c r="C8" s="51"/>
      <c r="D8" s="51"/>
      <c r="E8" s="52"/>
      <c r="F8" s="14"/>
      <c r="G8" s="15"/>
      <c r="H8" s="37"/>
      <c r="I8" s="89"/>
    </row>
    <row r="9" spans="1:11" ht="18.75" customHeight="1" thickBot="1" x14ac:dyDescent="0.2">
      <c r="A9" s="18" t="s">
        <v>226</v>
      </c>
      <c r="B9" s="53"/>
      <c r="C9" s="48"/>
      <c r="D9" s="54"/>
      <c r="E9" s="55"/>
      <c r="F9" s="10"/>
      <c r="G9" s="9"/>
      <c r="H9" s="11"/>
      <c r="I9" s="11"/>
    </row>
    <row r="10" spans="1:11" ht="18.75" customHeight="1" thickBot="1" x14ac:dyDescent="0.2">
      <c r="A10" s="20"/>
      <c r="B10" s="56" t="s">
        <v>231</v>
      </c>
      <c r="C10" s="46"/>
      <c r="D10" s="46"/>
      <c r="E10" s="47"/>
      <c r="F10" s="13" t="s">
        <v>243</v>
      </c>
      <c r="G10" s="103">
        <f>SUM('MRS(input)'!R17:R316)</f>
        <v>0</v>
      </c>
      <c r="H10" s="36" t="s">
        <v>229</v>
      </c>
      <c r="I10" s="36" t="s">
        <v>232</v>
      </c>
    </row>
    <row r="11" spans="1:11" ht="18.75" customHeight="1" x14ac:dyDescent="0.15">
      <c r="A11" s="19"/>
      <c r="B11" s="57"/>
      <c r="C11" s="58"/>
      <c r="D11" s="59"/>
      <c r="E11" s="60"/>
      <c r="F11" s="16"/>
      <c r="G11" s="17"/>
      <c r="H11" s="38"/>
      <c r="I11" s="39"/>
    </row>
    <row r="12" spans="1:11" ht="18.75" customHeight="1" thickBot="1" x14ac:dyDescent="0.2">
      <c r="A12" s="18" t="s">
        <v>227</v>
      </c>
      <c r="B12" s="48"/>
      <c r="C12" s="48"/>
      <c r="D12" s="48"/>
      <c r="E12" s="49"/>
      <c r="F12" s="10"/>
      <c r="G12" s="9"/>
      <c r="H12" s="11"/>
      <c r="I12" s="11"/>
    </row>
    <row r="13" spans="1:11" ht="18.75" customHeight="1" thickBot="1" x14ac:dyDescent="0.2">
      <c r="A13" s="20"/>
      <c r="B13" s="61" t="s">
        <v>233</v>
      </c>
      <c r="C13" s="62"/>
      <c r="D13" s="62"/>
      <c r="E13" s="47"/>
      <c r="F13" s="13" t="s">
        <v>243</v>
      </c>
      <c r="G13" s="103">
        <f>SUM('MRS(input)'!S17:S316)</f>
        <v>0</v>
      </c>
      <c r="H13" s="36" t="s">
        <v>229</v>
      </c>
      <c r="I13" s="36" t="s">
        <v>234</v>
      </c>
    </row>
    <row r="14" spans="1:11" ht="18.75" customHeight="1" x14ac:dyDescent="0.15">
      <c r="A14" s="19"/>
      <c r="B14" s="21"/>
      <c r="C14" s="22"/>
      <c r="D14" s="23"/>
      <c r="E14" s="33"/>
      <c r="F14" s="16"/>
      <c r="G14" s="17"/>
      <c r="H14" s="38"/>
      <c r="I14" s="39"/>
    </row>
    <row r="15" spans="1:11" x14ac:dyDescent="0.15">
      <c r="A15" s="2"/>
      <c r="B15" s="2"/>
      <c r="C15" s="2"/>
      <c r="D15" s="2"/>
      <c r="E15" s="34"/>
      <c r="F15" s="6"/>
      <c r="G15" s="5"/>
      <c r="H15" s="35"/>
      <c r="I15" s="3"/>
    </row>
  </sheetData>
  <sheetProtection password="C6A3" sheet="1" objects="1" scenarios="1"/>
  <mergeCells count="1">
    <mergeCell ref="A3:I3"/>
  </mergeCells>
  <phoneticPr fontId="12"/>
  <pageMargins left="0.70866141732283472" right="0.70866141732283472" top="0.74803149606299213" bottom="0.74803149606299213" header="0.31496062992125984" footer="0.31496062992125984"/>
  <pageSetup paperSize="9" scale="81" fitToHeight="2" orientation="portrait" r:id="rId1"/>
  <headerFooter>
    <oddFooter>&amp;C&amp;"Arial,標準"&amp;P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MPS(input)</vt:lpstr>
      <vt:lpstr>MPS(calc_process)</vt:lpstr>
      <vt:lpstr>MSS</vt:lpstr>
      <vt:lpstr>MRS(input)</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2015-01-15T19:18:14Z</cp:lastPrinted>
  <dcterms:created xsi:type="dcterms:W3CDTF">2012-01-13T02:28:29Z</dcterms:created>
  <dcterms:modified xsi:type="dcterms:W3CDTF">2017-08-02T09:41:14Z</dcterms:modified>
</cp:coreProperties>
</file>