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ishikat\Desktop\3_public input\"/>
    </mc:Choice>
  </mc:AlternateContent>
  <xr:revisionPtr revIDLastSave="0" documentId="13_ncr:1_{D77FB588-3A90-4B90-8ACD-EC597F4A239C}" xr6:coauthVersionLast="41" xr6:coauthVersionMax="41" xr10:uidLastSave="{00000000-0000-0000-0000-000000000000}"/>
  <bookViews>
    <workbookView xWindow="-98" yWindow="-98" windowWidth="20715" windowHeight="13425" tabRatio="587" xr2:uid="{00000000-000D-0000-FFFF-FFFF00000000}"/>
  </bookViews>
  <sheets>
    <sheet name="PMS(input)" sheetId="30" r:id="rId1"/>
    <sheet name="PMS(input_separate) " sheetId="32" r:id="rId2"/>
    <sheet name="PMS(calc_process)" sheetId="31" r:id="rId3"/>
  </sheets>
  <definedNames>
    <definedName name="_xlnm.Print_Area" localSheetId="2">'PMS(calc_process)'!$A$1:$I$16</definedName>
    <definedName name="_xlnm.Print_Area" localSheetId="0">'PMS(input)'!$A$1:$K$21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31" l="1"/>
  <c r="G6" i="31" s="1"/>
  <c r="G12" i="31" l="1"/>
  <c r="G8" i="31"/>
  <c r="E7" i="30" l="1"/>
  <c r="G11" i="31" s="1"/>
  <c r="B16" i="30" l="1"/>
  <c r="I1" i="31"/>
</calcChain>
</file>

<file path=xl/sharedStrings.xml><?xml version="1.0" encoding="utf-8"?>
<sst xmlns="http://schemas.openxmlformats.org/spreadsheetml/2006/main" count="100" uniqueCount="85">
  <si>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</si>
  <si>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</si>
  <si>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</si>
  <si>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</si>
  <si>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</si>
  <si>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</si>
  <si>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</si>
  <si>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</si>
  <si>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</si>
  <si>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</si>
  <si>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</si>
  <si>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</si>
  <si>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</si>
  <si>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</si>
  <si>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</si>
  <si>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</si>
  <si>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</si>
  <si>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</si>
  <si>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</si>
  <si>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</si>
  <si>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</si>
  <si>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</si>
  <si>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</si>
  <si>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</si>
  <si>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</si>
  <si>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</si>
  <si>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</si>
  <si>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</si>
  <si>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</si>
  <si>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</si>
  <si>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</si>
  <si>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</si>
  <si>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</si>
  <si>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</si>
  <si>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</si>
  <si>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</si>
  <si>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</si>
  <si>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</si>
  <si>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</si>
  <si>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</si>
  <si>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JCM_MV_F_PMS_ver01.0</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</si>
  <si>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</si>
  <si>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</si>
  <si>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rFont val="Arial"/>
        <family val="2"/>
      </rPr>
      <t>p</t>
    </r>
    <phoneticPr fontId="2"/>
  </si>
  <si>
    <t>n/a</t>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</si>
  <si>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</si>
  <si>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</si>
  <si>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</si>
  <si>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</si>
  <si>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</si>
  <si>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</si>
  <si>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</si>
  <si>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</si>
  <si>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Total quantity of the electricity generated in the project during the period </t>
    </r>
    <r>
      <rPr>
        <i/>
        <sz val="11"/>
        <rFont val="Arial"/>
        <family val="2"/>
      </rPr>
      <t>p</t>
    </r>
    <phoneticPr fontId="2"/>
  </si>
  <si>
    <t>MWh/p</t>
    <phoneticPr fontId="2"/>
  </si>
  <si>
    <r>
      <rPr>
        <sz val="11"/>
        <rFont val="ＭＳ Ｐゴシック"/>
        <family val="3"/>
        <charset val="128"/>
      </rPr>
      <t>∑</t>
    </r>
    <r>
      <rPr>
        <sz val="11"/>
        <rFont val="Arial"/>
        <family val="2"/>
      </rPr>
      <t>EG</t>
    </r>
    <r>
      <rPr>
        <vertAlign val="subscript"/>
        <sz val="11"/>
        <rFont val="Arial"/>
        <family val="2"/>
      </rPr>
      <t>i,p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</si>
  <si>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</si>
  <si>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</si>
  <si>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</si>
  <si>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t>n/a</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</si>
  <si>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</si>
  <si>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</si>
  <si>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(1)</t>
    <phoneticPr fontId="2"/>
  </si>
  <si>
    <t>MWh/p</t>
    <phoneticPr fontId="2"/>
  </si>
  <si>
    <t>Option C</t>
    <phoneticPr fontId="2"/>
  </si>
  <si>
    <t>Measured data</t>
    <phoneticPr fontId="2"/>
  </si>
  <si>
    <t>Monthly recording</t>
    <phoneticPr fontId="2"/>
  </si>
  <si>
    <t>n/a</t>
    <phoneticPr fontId="2"/>
  </si>
  <si>
    <r>
      <t>EF</t>
    </r>
    <r>
      <rPr>
        <vertAlign val="subscript"/>
        <sz val="14"/>
        <rFont val="Arial"/>
        <family val="2"/>
      </rPr>
      <t>RE</t>
    </r>
    <phoneticPr fontId="2"/>
  </si>
  <si>
    <r>
      <t>tCO</t>
    </r>
    <r>
      <rPr>
        <vertAlign val="subscript"/>
        <sz val="14"/>
        <rFont val="Arial"/>
        <family val="2"/>
      </rPr>
      <t>2</t>
    </r>
    <r>
      <rPr>
        <sz val="14"/>
        <rFont val="Arial"/>
        <family val="2"/>
      </rPr>
      <t>/MWh</t>
    </r>
    <phoneticPr fontId="2"/>
  </si>
  <si>
    <t>n/a</t>
    <phoneticPr fontId="2"/>
  </si>
  <si>
    <t>MWh/p</t>
    <phoneticPr fontId="2"/>
  </si>
  <si>
    <r>
      <t>EG</t>
    </r>
    <r>
      <rPr>
        <vertAlign val="subscript"/>
        <sz val="11"/>
        <color theme="0"/>
        <rFont val="ＭＳ Ｐゴシック"/>
        <family val="3"/>
        <charset val="128"/>
        <scheme val="minor"/>
      </rPr>
      <t>i,p</t>
    </r>
    <phoneticPr fontId="2"/>
  </si>
  <si>
    <t>i</t>
    <phoneticPr fontId="2"/>
  </si>
  <si>
    <r>
      <rPr>
        <sz val="14"/>
        <rFont val="ＭＳ Ｐゴシック"/>
        <family val="3"/>
        <charset val="128"/>
      </rPr>
      <t>∑</t>
    </r>
    <r>
      <rPr>
        <sz val="14"/>
        <rFont val="Arial"/>
        <family val="2"/>
      </rPr>
      <t>EG</t>
    </r>
    <r>
      <rPr>
        <vertAlign val="subscript"/>
        <sz val="14"/>
        <rFont val="Arial"/>
        <family val="2"/>
      </rPr>
      <t>i,p</t>
    </r>
    <phoneticPr fontId="2"/>
  </si>
  <si>
    <r>
      <t>The reference CO</t>
    </r>
    <r>
      <rPr>
        <vertAlign val="subscript"/>
        <sz val="14"/>
        <rFont val="Arial"/>
        <family val="2"/>
      </rPr>
      <t>2</t>
    </r>
    <r>
      <rPr>
        <sz val="14"/>
        <rFont val="Arial"/>
        <family val="2"/>
      </rPr>
      <t xml:space="preserve"> emission factor of grid and captive electricity</t>
    </r>
    <phoneticPr fontId="2"/>
  </si>
  <si>
    <r>
      <t>tCO</t>
    </r>
    <r>
      <rPr>
        <vertAlign val="subscript"/>
        <sz val="14"/>
        <rFont val="Arial"/>
        <family val="2"/>
      </rPr>
      <t>2</t>
    </r>
    <r>
      <rPr>
        <sz val="14"/>
        <rFont val="Arial"/>
        <family val="2"/>
      </rPr>
      <t>/p</t>
    </r>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</si>
  <si>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</si>
  <si>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Reference CO</t>
    </r>
    <r>
      <rPr>
        <vertAlign val="subscript"/>
        <sz val="11"/>
        <rFont val="Arial"/>
        <family val="2"/>
      </rPr>
      <t>2</t>
    </r>
    <r>
      <rPr>
        <sz val="11"/>
        <rFont val="Arial"/>
        <family val="2"/>
      </rPr>
      <t xml:space="preserve"> emission factor of the grid and captive electricity</t>
    </r>
    <phoneticPr fontId="2"/>
  </si>
  <si>
    <r>
      <t xml:space="preserve">Project emissions during the period </t>
    </r>
    <r>
      <rPr>
        <i/>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</si>
  <si>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</si>
  <si>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t xml:space="preserve">The AC output of the inverters is measured to determine the amount of net electricity generation by the solar PV system. The reading is taken from the electricity meters, the inverters, or SCADA system for PV.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</si>
  <si>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 xml:space="preserve">Total quantity of the electricity generated by the project solar PV system </t>
    </r>
    <r>
      <rPr>
        <i/>
        <sz val="14"/>
        <rFont val="Arial"/>
        <family val="2"/>
      </rPr>
      <t xml:space="preserve">i </t>
    </r>
    <r>
      <rPr>
        <sz val="14"/>
        <rFont val="Arial"/>
        <family val="2"/>
      </rPr>
      <t xml:space="preserve">during the period </t>
    </r>
    <r>
      <rPr>
        <i/>
        <sz val="14"/>
        <rFont val="Arial"/>
        <family val="2"/>
      </rPr>
      <t>p</t>
    </r>
    <phoneticPr fontId="2"/>
  </si>
  <si>
    <t>The default emission factor is derived from the result of the survey on the actual efficiency of the most efficient DG connected to the grid. The actual efficiency is set based on the data for at least one year.</t>
    <phoneticPr fontId="2"/>
  </si>
  <si>
    <t>Solar PV system number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</si>
</sst>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Red]\-#,##0.000"/>
    <numFmt numFmtId="177" formatCode="0.000_ "/>
    <numFmt numFmtId="178" formatCode="0.00_ "/>
    <numFmt numFmtId="179" formatCode="0.0"/>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name val="ＭＳ Ｐゴシック"/>
      <family val="3"/>
      <charset val="128"/>
    </font>
    <font>
      <sz val="14"/>
      <name val="Arial"/>
      <family val="2"/>
    </font>
    <font>
      <sz val="14"/>
      <name val="ＭＳ Ｐゴシック"/>
      <family val="3"/>
      <charset val="128"/>
    </font>
    <font>
      <vertAlign val="subscript"/>
      <sz val="14"/>
      <name val="Arial"/>
      <family val="2"/>
    </font>
    <font>
      <i/>
      <sz val="14"/>
      <name val="Arial"/>
      <family val="2"/>
    </font>
    <font>
      <sz val="11"/>
      <color indexed="10"/>
      <name val="ＭＳ Ｐゴシック"/>
      <family val="3"/>
      <charset val="128"/>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theme="1" tint="0.34998626667073579"/>
      </left>
      <right style="thin">
        <color theme="1" tint="0.34998626667073579"/>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23"/>
      </right>
      <top style="thin">
        <color indexed="23"/>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23"/>
      </left>
      <right style="thin">
        <color indexed="23"/>
      </right>
      <top/>
      <bottom style="thin">
        <color indexed="23"/>
      </bottom>
      <diagonal/>
    </border>
  </borders>
  <cellStyleXfs count="3">
    <xf numFmtId="0" fontId="0" fillId="0" borderId="0">
      <alignment vertical="center"/>
    </xf>
    <xf numFmtId="0" fontId="17" fillId="3" borderId="0" applyNumberFormat="0" applyBorder="0" applyAlignment="0" applyProtection="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5" fillId="0" borderId="6"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12" xfId="0" applyFont="1" applyBorder="1" applyAlignment="1">
      <alignment horizontal="center" vertical="center"/>
    </xf>
    <xf numFmtId="0" fontId="7" fillId="0" borderId="2" xfId="0" applyFont="1" applyBorder="1" applyAlignment="1">
      <alignment vertical="center" wrapText="1"/>
    </xf>
    <xf numFmtId="0" fontId="7" fillId="0" borderId="13"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lignment vertical="center"/>
    </xf>
    <xf numFmtId="0" fontId="7" fillId="0" borderId="1" xfId="1" applyFont="1" applyFill="1" applyBorder="1">
      <alignment vertical="center"/>
    </xf>
    <xf numFmtId="0" fontId="7" fillId="2" borderId="13" xfId="0" applyFont="1" applyFill="1" applyBorder="1" applyAlignment="1">
      <alignment horizontal="center" vertical="center"/>
    </xf>
    <xf numFmtId="0" fontId="7" fillId="0" borderId="13" xfId="0" applyFont="1" applyBorder="1" applyAlignment="1">
      <alignment horizontal="center" vertical="center"/>
    </xf>
    <xf numFmtId="0" fontId="7" fillId="7" borderId="17" xfId="0" applyFont="1" applyFill="1" applyBorder="1">
      <alignment vertical="center"/>
    </xf>
    <xf numFmtId="0" fontId="7" fillId="0" borderId="1" xfId="0" applyFont="1" applyFill="1" applyBorder="1" applyAlignment="1">
      <alignment vertical="center" wrapText="1"/>
    </xf>
    <xf numFmtId="0" fontId="7" fillId="7" borderId="12" xfId="0" applyFont="1" applyFill="1" applyBorder="1">
      <alignment vertical="center"/>
    </xf>
    <xf numFmtId="177" fontId="7" fillId="0" borderId="1" xfId="1" applyNumberFormat="1" applyFont="1" applyFill="1" applyBorder="1">
      <alignment vertical="center"/>
    </xf>
    <xf numFmtId="0" fontId="7" fillId="0" borderId="10" xfId="0" applyFont="1" applyBorder="1" applyAlignment="1">
      <alignment horizontal="center" vertical="center"/>
    </xf>
    <xf numFmtId="0" fontId="22" fillId="6" borderId="1" xfId="0" quotePrefix="1" applyFont="1" applyFill="1" applyBorder="1" applyAlignment="1">
      <alignment horizontal="center" vertical="center"/>
    </xf>
    <xf numFmtId="0" fontId="22" fillId="6" borderId="1" xfId="0" applyFont="1" applyFill="1" applyBorder="1" applyAlignment="1">
      <alignment vertical="center"/>
    </xf>
    <xf numFmtId="40" fontId="22" fillId="2" borderId="1" xfId="2" applyNumberFormat="1" applyFont="1" applyFill="1" applyBorder="1">
      <alignment vertical="center"/>
    </xf>
    <xf numFmtId="0" fontId="22" fillId="6" borderId="1" xfId="0" applyFont="1" applyFill="1" applyBorder="1">
      <alignmen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26" fillId="0" borderId="0" xfId="0" applyFont="1" applyAlignment="1">
      <alignment vertical="center" wrapText="1"/>
    </xf>
    <xf numFmtId="0" fontId="7" fillId="0" borderId="0" xfId="0" applyFont="1">
      <alignment vertical="center"/>
    </xf>
    <xf numFmtId="0" fontId="0" fillId="0" borderId="0" xfId="0" applyFont="1" applyAlignment="1">
      <alignment horizontal="center" vertical="center" wrapText="1"/>
    </xf>
    <xf numFmtId="178" fontId="7" fillId="2" borderId="1" xfId="2" applyNumberFormat="1" applyFont="1" applyFill="1" applyBorder="1" applyAlignment="1">
      <alignment horizontal="right" vertical="center"/>
    </xf>
    <xf numFmtId="38" fontId="7" fillId="2" borderId="1" xfId="2" applyFont="1" applyFill="1" applyBorder="1" applyAlignment="1">
      <alignment horizontal="center" vertical="center" wrapText="1"/>
    </xf>
    <xf numFmtId="0" fontId="5"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 fillId="5" borderId="18" xfId="0" applyFont="1" applyFill="1" applyBorder="1">
      <alignment vertical="center"/>
    </xf>
    <xf numFmtId="176" fontId="22" fillId="0" borderId="1" xfId="2" applyNumberFormat="1" applyFont="1" applyFill="1" applyBorder="1">
      <alignment vertical="center"/>
    </xf>
    <xf numFmtId="0" fontId="22" fillId="6" borderId="2" xfId="0" applyFont="1" applyFill="1" applyBorder="1">
      <alignment vertical="center"/>
    </xf>
    <xf numFmtId="0" fontId="22" fillId="6" borderId="1" xfId="0" applyFont="1" applyFill="1" applyBorder="1" applyAlignment="1">
      <alignment vertical="center" wrapText="1"/>
    </xf>
    <xf numFmtId="0" fontId="5" fillId="5" borderId="7" xfId="0" applyFont="1" applyFill="1" applyBorder="1" applyAlignment="1">
      <alignment horizontal="center" vertical="center"/>
    </xf>
    <xf numFmtId="0" fontId="5" fillId="5" borderId="8" xfId="0" applyFont="1" applyFill="1" applyBorder="1">
      <alignment vertical="center"/>
    </xf>
    <xf numFmtId="179" fontId="7" fillId="0" borderId="22" xfId="0" applyNumberFormat="1" applyFont="1" applyBorder="1">
      <alignment vertical="center"/>
    </xf>
    <xf numFmtId="40" fontId="7" fillId="0" borderId="23" xfId="0" applyNumberFormat="1" applyFont="1" applyFill="1" applyBorder="1">
      <alignment vertical="center"/>
    </xf>
    <xf numFmtId="0" fontId="15" fillId="0"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38" fontId="22" fillId="2" borderId="4" xfId="2" applyFont="1" applyFill="1" applyBorder="1" applyAlignment="1">
      <alignment horizontal="right" vertical="center"/>
    </xf>
    <xf numFmtId="38" fontId="22" fillId="2" borderId="5" xfId="2" applyFont="1" applyFill="1" applyBorder="1" applyAlignment="1">
      <alignment horizontal="right" vertical="center"/>
    </xf>
    <xf numFmtId="0" fontId="22" fillId="6" borderId="1"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7" fillId="6" borderId="10" xfId="0" applyFont="1" applyFill="1" applyBorder="1" applyAlignment="1">
      <alignment vertical="center" wrapText="1"/>
    </xf>
    <xf numFmtId="0" fontId="20" fillId="6" borderId="11" xfId="0" applyFont="1" applyFill="1" applyBorder="1" applyAlignment="1">
      <alignment vertical="center" wrapText="1"/>
    </xf>
    <xf numFmtId="0" fontId="20" fillId="6" borderId="2" xfId="0" applyFont="1" applyFill="1" applyBorder="1" applyAlignment="1">
      <alignmen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xf>
    <xf numFmtId="0" fontId="7" fillId="7" borderId="21" xfId="0" applyFont="1" applyFill="1" applyBorder="1" applyAlignment="1">
      <alignment horizontal="left" vertical="center"/>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10" xfId="0" applyFont="1" applyFill="1" applyBorder="1" applyAlignment="1">
      <alignment vertical="center" wrapText="1"/>
    </xf>
    <xf numFmtId="0" fontId="7" fillId="7" borderId="11" xfId="0" applyFont="1" applyFill="1" applyBorder="1" applyAlignment="1">
      <alignment vertical="center" wrapText="1"/>
    </xf>
    <xf numFmtId="0" fontId="7" fillId="7" borderId="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6" xfId="0" applyFont="1" applyFill="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21"/>
  <sheetViews>
    <sheetView showGridLines="0" tabSelected="1" view="pageBreakPreview" zoomScale="60" zoomScaleNormal="70" workbookViewId="0"/>
  </sheetViews>
  <sheetFormatPr defaultColWidth="9" defaultRowHeight="13.5" x14ac:dyDescent="0.25"/>
  <cols>
    <col min="1" max="1" width="3.6640625" style="1" customWidth="1"/>
    <col min="2" max="2" width="15.6640625" style="1" customWidth="1"/>
    <col min="3" max="3" width="16.86328125" style="1" customWidth="1"/>
    <col min="4" max="4" width="32.19921875" style="1" customWidth="1"/>
    <col min="5" max="5" width="14.1328125" style="1" customWidth="1"/>
    <col min="6" max="6" width="13.1328125" style="1" customWidth="1"/>
    <col min="7" max="7" width="15.46484375" style="1" customWidth="1"/>
    <col min="8" max="8" width="21.33203125" style="1" customWidth="1"/>
    <col min="9" max="9" width="63.46484375" style="1" customWidth="1"/>
    <col min="10" max="10" width="15.796875" style="1" customWidth="1"/>
    <col min="11" max="11" width="14.6640625" style="1" customWidth="1"/>
    <col min="12" max="16384" width="9" style="1"/>
  </cols>
  <sheetData>
    <row r="1" spans="1:12" ht="18" customHeight="1" x14ac:dyDescent="0.25">
      <c r="K1" s="15" t="s">
        <v>40</v>
      </c>
    </row>
    <row r="2" spans="1:12" ht="27.75" customHeight="1" x14ac:dyDescent="0.25">
      <c r="A2" s="18" t="s">
        <v>42</v>
      </c>
      <c r="B2" s="19"/>
      <c r="C2" s="19"/>
      <c r="D2" s="19"/>
      <c r="E2" s="19"/>
      <c r="F2" s="19"/>
      <c r="G2" s="19"/>
      <c r="H2" s="19"/>
      <c r="I2" s="19"/>
      <c r="J2" s="19"/>
      <c r="K2" s="20"/>
    </row>
    <row r="4" spans="1:12" ht="18.75" customHeight="1" x14ac:dyDescent="0.25">
      <c r="A4" s="16" t="s">
        <v>8</v>
      </c>
      <c r="B4" s="5"/>
    </row>
    <row r="5" spans="1:12" ht="18.75" customHeight="1" x14ac:dyDescent="0.25">
      <c r="A5" s="5"/>
      <c r="B5" s="21" t="s">
        <v>12</v>
      </c>
      <c r="C5" s="21" t="s">
        <v>13</v>
      </c>
      <c r="D5" s="21" t="s">
        <v>14</v>
      </c>
      <c r="E5" s="21" t="s">
        <v>15</v>
      </c>
      <c r="F5" s="21" t="s">
        <v>16</v>
      </c>
      <c r="G5" s="21" t="s">
        <v>17</v>
      </c>
      <c r="H5" s="21" t="s">
        <v>18</v>
      </c>
      <c r="I5" s="21" t="s">
        <v>19</v>
      </c>
      <c r="J5" s="21" t="s">
        <v>20</v>
      </c>
      <c r="K5" s="21" t="s">
        <v>21</v>
      </c>
    </row>
    <row r="6" spans="1:12" s="11" customFormat="1" ht="39" customHeight="1" x14ac:dyDescent="0.25">
      <c r="B6" s="21" t="s">
        <v>22</v>
      </c>
      <c r="C6" s="21" t="s">
        <v>23</v>
      </c>
      <c r="D6" s="21" t="s">
        <v>24</v>
      </c>
      <c r="E6" s="21" t="s">
        <v>25</v>
      </c>
      <c r="F6" s="21" t="s">
        <v>26</v>
      </c>
      <c r="G6" s="21" t="s">
        <v>27</v>
      </c>
      <c r="H6" s="21" t="s">
        <v>28</v>
      </c>
      <c r="I6" s="21" t="s">
        <v>29</v>
      </c>
      <c r="J6" s="21" t="s">
        <v>30</v>
      </c>
      <c r="K6" s="21" t="s">
        <v>31</v>
      </c>
    </row>
    <row r="7" spans="1:12" s="11" customFormat="1" ht="246" customHeight="1" x14ac:dyDescent="0.25">
      <c r="B7" s="44" t="s">
        <v>62</v>
      </c>
      <c r="C7" s="45" t="s">
        <v>74</v>
      </c>
      <c r="D7" s="60" t="s">
        <v>82</v>
      </c>
      <c r="E7" s="46">
        <f>SUM('PMS(input_separate) '!B4:B103)</f>
        <v>0</v>
      </c>
      <c r="F7" s="47" t="s">
        <v>63</v>
      </c>
      <c r="G7" s="48" t="s">
        <v>64</v>
      </c>
      <c r="H7" s="48" t="s">
        <v>65</v>
      </c>
      <c r="I7" s="48" t="s">
        <v>81</v>
      </c>
      <c r="J7" s="49" t="s">
        <v>66</v>
      </c>
      <c r="K7" s="49" t="s">
        <v>67</v>
      </c>
      <c r="L7" s="50"/>
    </row>
    <row r="8" spans="1:12" ht="8.25" customHeight="1" x14ac:dyDescent="0.25"/>
    <row r="9" spans="1:12" ht="20.100000000000001" customHeight="1" x14ac:dyDescent="0.25">
      <c r="A9" s="16" t="s">
        <v>9</v>
      </c>
    </row>
    <row r="10" spans="1:12" ht="20.100000000000001" customHeight="1" x14ac:dyDescent="0.25">
      <c r="B10" s="21" t="s">
        <v>12</v>
      </c>
      <c r="C10" s="66" t="s">
        <v>13</v>
      </c>
      <c r="D10" s="66"/>
      <c r="E10" s="21" t="s">
        <v>14</v>
      </c>
      <c r="F10" s="21" t="s">
        <v>15</v>
      </c>
      <c r="G10" s="66" t="s">
        <v>16</v>
      </c>
      <c r="H10" s="66"/>
      <c r="I10" s="66"/>
      <c r="J10" s="66" t="s">
        <v>17</v>
      </c>
      <c r="K10" s="66"/>
    </row>
    <row r="11" spans="1:12" ht="39" customHeight="1" x14ac:dyDescent="0.25">
      <c r="B11" s="21" t="s">
        <v>23</v>
      </c>
      <c r="C11" s="66" t="s">
        <v>24</v>
      </c>
      <c r="D11" s="66"/>
      <c r="E11" s="21" t="s">
        <v>25</v>
      </c>
      <c r="F11" s="21" t="s">
        <v>26</v>
      </c>
      <c r="G11" s="66" t="s">
        <v>28</v>
      </c>
      <c r="H11" s="66"/>
      <c r="I11" s="66"/>
      <c r="J11" s="66" t="s">
        <v>31</v>
      </c>
      <c r="K11" s="66"/>
    </row>
    <row r="12" spans="1:12" s="51" customFormat="1" ht="87.75" customHeight="1" x14ac:dyDescent="0.25">
      <c r="B12" s="45" t="s">
        <v>68</v>
      </c>
      <c r="C12" s="70" t="s">
        <v>75</v>
      </c>
      <c r="D12" s="70"/>
      <c r="E12" s="58"/>
      <c r="F12" s="47" t="s">
        <v>69</v>
      </c>
      <c r="G12" s="72" t="s">
        <v>83</v>
      </c>
      <c r="H12" s="72"/>
      <c r="I12" s="72"/>
      <c r="J12" s="71" t="s">
        <v>70</v>
      </c>
      <c r="K12" s="71"/>
      <c r="L12" s="50"/>
    </row>
    <row r="13" spans="1:12" ht="6.75" customHeight="1" x14ac:dyDescent="0.25"/>
    <row r="14" spans="1:12" ht="18.75" customHeight="1" x14ac:dyDescent="0.25">
      <c r="A14" s="17" t="s">
        <v>10</v>
      </c>
      <c r="B14" s="3"/>
    </row>
    <row r="15" spans="1:12" ht="21" thickBot="1" x14ac:dyDescent="0.3">
      <c r="B15" s="67" t="s">
        <v>38</v>
      </c>
      <c r="C15" s="67"/>
      <c r="D15" s="22" t="s">
        <v>26</v>
      </c>
    </row>
    <row r="16" spans="1:12" ht="20.65" thickBot="1" x14ac:dyDescent="0.3">
      <c r="B16" s="68">
        <f>ROUNDDOWN('PMS(calc_process)'!G6, 0)</f>
        <v>0</v>
      </c>
      <c r="C16" s="69"/>
      <c r="D16" s="59" t="s">
        <v>76</v>
      </c>
    </row>
    <row r="17" spans="1:10" ht="20.100000000000001" customHeight="1" x14ac:dyDescent="0.25">
      <c r="B17" s="4"/>
      <c r="C17" s="4"/>
      <c r="F17" s="12"/>
      <c r="G17" s="12"/>
    </row>
    <row r="18" spans="1:10" ht="18.75" customHeight="1" x14ac:dyDescent="0.25">
      <c r="A18" s="16" t="s">
        <v>11</v>
      </c>
    </row>
    <row r="19" spans="1:10" ht="18" customHeight="1" x14ac:dyDescent="0.25">
      <c r="B19" s="23" t="s">
        <v>33</v>
      </c>
      <c r="C19" s="65" t="s">
        <v>34</v>
      </c>
      <c r="D19" s="65"/>
      <c r="E19" s="65"/>
      <c r="F19" s="65"/>
      <c r="G19" s="65"/>
      <c r="H19" s="65"/>
      <c r="I19" s="65"/>
      <c r="J19" s="13"/>
    </row>
    <row r="20" spans="1:10" ht="18" customHeight="1" x14ac:dyDescent="0.25">
      <c r="B20" s="23" t="s">
        <v>32</v>
      </c>
      <c r="C20" s="65" t="s">
        <v>35</v>
      </c>
      <c r="D20" s="65"/>
      <c r="E20" s="65"/>
      <c r="F20" s="65"/>
      <c r="G20" s="65"/>
      <c r="H20" s="65"/>
      <c r="I20" s="65"/>
      <c r="J20" s="13"/>
    </row>
    <row r="21" spans="1:10" ht="18" customHeight="1" x14ac:dyDescent="0.25">
      <c r="B21" s="23" t="s">
        <v>36</v>
      </c>
      <c r="C21" s="65" t="s">
        <v>37</v>
      </c>
      <c r="D21" s="65"/>
      <c r="E21" s="65"/>
      <c r="F21" s="65"/>
      <c r="G21" s="65"/>
      <c r="H21" s="65"/>
      <c r="I21" s="65"/>
      <c r="J21" s="13"/>
    </row>
  </sheetData>
  <mergeCells count="14">
    <mergeCell ref="J10:K10"/>
    <mergeCell ref="J11:K11"/>
    <mergeCell ref="J12:K12"/>
    <mergeCell ref="G10:I10"/>
    <mergeCell ref="G11:I11"/>
    <mergeCell ref="G12:I12"/>
    <mergeCell ref="C20:I20"/>
    <mergeCell ref="C21:I21"/>
    <mergeCell ref="C10:D10"/>
    <mergeCell ref="C11:D11"/>
    <mergeCell ref="B15:C15"/>
    <mergeCell ref="B16:C16"/>
    <mergeCell ref="C12:D12"/>
    <mergeCell ref="C19:I19"/>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3"/>
  <sheetViews>
    <sheetView showGridLines="0" view="pageBreakPreview" zoomScale="80" zoomScaleNormal="100" zoomScaleSheetLayoutView="80" workbookViewId="0"/>
  </sheetViews>
  <sheetFormatPr defaultColWidth="9" defaultRowHeight="12.75" x14ac:dyDescent="0.25"/>
  <cols>
    <col min="1" max="1" width="24.46484375" style="52" bestFit="1" customWidth="1"/>
    <col min="2" max="2" width="51.9296875" style="52" customWidth="1"/>
    <col min="3" max="16384" width="9" style="52"/>
  </cols>
  <sheetData>
    <row r="1" spans="1:2" ht="15.75" x14ac:dyDescent="0.25">
      <c r="A1" s="55" t="s">
        <v>73</v>
      </c>
      <c r="B1" s="56" t="s">
        <v>72</v>
      </c>
    </row>
    <row r="2" spans="1:2" ht="27.75" x14ac:dyDescent="0.25">
      <c r="A2" s="55" t="s">
        <v>84</v>
      </c>
      <c r="B2" s="56" t="s">
        <v>77</v>
      </c>
    </row>
    <row r="3" spans="1:2" ht="13.9" x14ac:dyDescent="0.25">
      <c r="A3" s="55"/>
      <c r="B3" s="55" t="s">
        <v>71</v>
      </c>
    </row>
    <row r="4" spans="1:2" ht="13.5" x14ac:dyDescent="0.25">
      <c r="A4" s="54">
        <v>1</v>
      </c>
      <c r="B4" s="53"/>
    </row>
    <row r="5" spans="1:2" ht="13.5" x14ac:dyDescent="0.25">
      <c r="A5" s="54">
        <v>2</v>
      </c>
      <c r="B5" s="53"/>
    </row>
    <row r="6" spans="1:2" ht="13.5" x14ac:dyDescent="0.25">
      <c r="A6" s="54">
        <v>3</v>
      </c>
      <c r="B6" s="53"/>
    </row>
    <row r="7" spans="1:2" ht="13.5" x14ac:dyDescent="0.25">
      <c r="A7" s="54">
        <v>4</v>
      </c>
      <c r="B7" s="53"/>
    </row>
    <row r="8" spans="1:2" ht="13.5" x14ac:dyDescent="0.25">
      <c r="A8" s="54">
        <v>5</v>
      </c>
      <c r="B8" s="53"/>
    </row>
    <row r="9" spans="1:2" ht="13.5" x14ac:dyDescent="0.25">
      <c r="A9" s="54">
        <v>6</v>
      </c>
      <c r="B9" s="53"/>
    </row>
    <row r="10" spans="1:2" ht="13.5" x14ac:dyDescent="0.25">
      <c r="A10" s="54">
        <v>7</v>
      </c>
      <c r="B10" s="53"/>
    </row>
    <row r="11" spans="1:2" ht="13.5" x14ac:dyDescent="0.25">
      <c r="A11" s="54">
        <v>8</v>
      </c>
      <c r="B11" s="53"/>
    </row>
    <row r="12" spans="1:2" ht="13.5" x14ac:dyDescent="0.25">
      <c r="A12" s="54">
        <v>9</v>
      </c>
      <c r="B12" s="53"/>
    </row>
    <row r="13" spans="1:2" ht="13.5" x14ac:dyDescent="0.25">
      <c r="A13" s="54">
        <v>10</v>
      </c>
      <c r="B13" s="53"/>
    </row>
    <row r="14" spans="1:2" ht="13.5" x14ac:dyDescent="0.25">
      <c r="A14" s="54">
        <v>11</v>
      </c>
      <c r="B14" s="53"/>
    </row>
    <row r="15" spans="1:2" ht="13.5" x14ac:dyDescent="0.25">
      <c r="A15" s="54">
        <v>12</v>
      </c>
      <c r="B15" s="53"/>
    </row>
    <row r="16" spans="1:2" ht="13.5" x14ac:dyDescent="0.25">
      <c r="A16" s="54">
        <v>13</v>
      </c>
      <c r="B16" s="53"/>
    </row>
    <row r="17" spans="1:2" ht="13.5" x14ac:dyDescent="0.25">
      <c r="A17" s="54">
        <v>14</v>
      </c>
      <c r="B17" s="53"/>
    </row>
    <row r="18" spans="1:2" ht="13.5" x14ac:dyDescent="0.25">
      <c r="A18" s="54">
        <v>15</v>
      </c>
      <c r="B18" s="53"/>
    </row>
    <row r="19" spans="1:2" ht="13.5" x14ac:dyDescent="0.25">
      <c r="A19" s="54">
        <v>16</v>
      </c>
      <c r="B19" s="53"/>
    </row>
    <row r="20" spans="1:2" ht="13.5" x14ac:dyDescent="0.25">
      <c r="A20" s="54">
        <v>17</v>
      </c>
      <c r="B20" s="53"/>
    </row>
    <row r="21" spans="1:2" ht="13.5" x14ac:dyDescent="0.25">
      <c r="A21" s="54">
        <v>18</v>
      </c>
      <c r="B21" s="53"/>
    </row>
    <row r="22" spans="1:2" ht="13.5" x14ac:dyDescent="0.25">
      <c r="A22" s="54">
        <v>19</v>
      </c>
      <c r="B22" s="53"/>
    </row>
    <row r="23" spans="1:2" ht="13.5" x14ac:dyDescent="0.25">
      <c r="A23" s="54">
        <v>20</v>
      </c>
      <c r="B23" s="53"/>
    </row>
    <row r="24" spans="1:2" ht="13.5" x14ac:dyDescent="0.25">
      <c r="A24" s="54">
        <v>21</v>
      </c>
      <c r="B24" s="53"/>
    </row>
    <row r="25" spans="1:2" ht="13.5" x14ac:dyDescent="0.25">
      <c r="A25" s="54">
        <v>22</v>
      </c>
      <c r="B25" s="53"/>
    </row>
    <row r="26" spans="1:2" ht="13.5" x14ac:dyDescent="0.25">
      <c r="A26" s="54">
        <v>23</v>
      </c>
      <c r="B26" s="53"/>
    </row>
    <row r="27" spans="1:2" ht="13.5" x14ac:dyDescent="0.25">
      <c r="A27" s="54">
        <v>24</v>
      </c>
      <c r="B27" s="53"/>
    </row>
    <row r="28" spans="1:2" ht="13.5" x14ac:dyDescent="0.25">
      <c r="A28" s="54">
        <v>25</v>
      </c>
      <c r="B28" s="53"/>
    </row>
    <row r="29" spans="1:2" ht="13.5" x14ac:dyDescent="0.25">
      <c r="A29" s="54">
        <v>26</v>
      </c>
      <c r="B29" s="53"/>
    </row>
    <row r="30" spans="1:2" ht="13.5" x14ac:dyDescent="0.25">
      <c r="A30" s="54">
        <v>27</v>
      </c>
      <c r="B30" s="53"/>
    </row>
    <row r="31" spans="1:2" ht="13.5" x14ac:dyDescent="0.25">
      <c r="A31" s="54">
        <v>28</v>
      </c>
      <c r="B31" s="53"/>
    </row>
    <row r="32" spans="1:2" ht="13.5" x14ac:dyDescent="0.25">
      <c r="A32" s="54">
        <v>29</v>
      </c>
      <c r="B32" s="53"/>
    </row>
    <row r="33" spans="1:2" ht="13.5" x14ac:dyDescent="0.25">
      <c r="A33" s="54">
        <v>30</v>
      </c>
      <c r="B33" s="53"/>
    </row>
    <row r="34" spans="1:2" ht="13.5" x14ac:dyDescent="0.25">
      <c r="A34" s="54">
        <v>31</v>
      </c>
      <c r="B34" s="53"/>
    </row>
    <row r="35" spans="1:2" ht="13.5" x14ac:dyDescent="0.25">
      <c r="A35" s="54">
        <v>32</v>
      </c>
      <c r="B35" s="53"/>
    </row>
    <row r="36" spans="1:2" ht="13.5" x14ac:dyDescent="0.25">
      <c r="A36" s="54">
        <v>33</v>
      </c>
      <c r="B36" s="53"/>
    </row>
    <row r="37" spans="1:2" ht="13.5" x14ac:dyDescent="0.25">
      <c r="A37" s="54">
        <v>34</v>
      </c>
      <c r="B37" s="53"/>
    </row>
    <row r="38" spans="1:2" ht="13.5" x14ac:dyDescent="0.25">
      <c r="A38" s="54">
        <v>35</v>
      </c>
      <c r="B38" s="53"/>
    </row>
    <row r="39" spans="1:2" ht="13.5" x14ac:dyDescent="0.25">
      <c r="A39" s="54">
        <v>36</v>
      </c>
      <c r="B39" s="53"/>
    </row>
    <row r="40" spans="1:2" ht="13.5" x14ac:dyDescent="0.25">
      <c r="A40" s="54">
        <v>37</v>
      </c>
      <c r="B40" s="53"/>
    </row>
    <row r="41" spans="1:2" ht="13.5" x14ac:dyDescent="0.25">
      <c r="A41" s="54">
        <v>38</v>
      </c>
      <c r="B41" s="53"/>
    </row>
    <row r="42" spans="1:2" ht="13.5" x14ac:dyDescent="0.25">
      <c r="A42" s="54">
        <v>39</v>
      </c>
      <c r="B42" s="53"/>
    </row>
    <row r="43" spans="1:2" ht="13.5" x14ac:dyDescent="0.25">
      <c r="A43" s="54">
        <v>40</v>
      </c>
      <c r="B43" s="53"/>
    </row>
    <row r="44" spans="1:2" ht="13.5" x14ac:dyDescent="0.25">
      <c r="A44" s="54">
        <v>41</v>
      </c>
      <c r="B44" s="53"/>
    </row>
    <row r="45" spans="1:2" ht="13.5" x14ac:dyDescent="0.25">
      <c r="A45" s="54">
        <v>42</v>
      </c>
      <c r="B45" s="53"/>
    </row>
    <row r="46" spans="1:2" ht="13.5" x14ac:dyDescent="0.25">
      <c r="A46" s="54">
        <v>43</v>
      </c>
      <c r="B46" s="53"/>
    </row>
    <row r="47" spans="1:2" ht="13.5" x14ac:dyDescent="0.25">
      <c r="A47" s="54">
        <v>44</v>
      </c>
      <c r="B47" s="53"/>
    </row>
    <row r="48" spans="1:2" ht="13.5" x14ac:dyDescent="0.25">
      <c r="A48" s="54">
        <v>45</v>
      </c>
      <c r="B48" s="53"/>
    </row>
    <row r="49" spans="1:2" ht="13.5" x14ac:dyDescent="0.25">
      <c r="A49" s="54">
        <v>46</v>
      </c>
      <c r="B49" s="53"/>
    </row>
    <row r="50" spans="1:2" ht="13.5" x14ac:dyDescent="0.25">
      <c r="A50" s="54">
        <v>47</v>
      </c>
      <c r="B50" s="53"/>
    </row>
    <row r="51" spans="1:2" ht="13.5" x14ac:dyDescent="0.25">
      <c r="A51" s="54">
        <v>48</v>
      </c>
      <c r="B51" s="53"/>
    </row>
    <row r="52" spans="1:2" ht="13.5" x14ac:dyDescent="0.25">
      <c r="A52" s="54">
        <v>49</v>
      </c>
      <c r="B52" s="53"/>
    </row>
    <row r="53" spans="1:2" ht="13.5" x14ac:dyDescent="0.25">
      <c r="A53" s="54">
        <v>50</v>
      </c>
      <c r="B53" s="53"/>
    </row>
    <row r="54" spans="1:2" ht="13.5" x14ac:dyDescent="0.25">
      <c r="A54" s="54">
        <v>51</v>
      </c>
      <c r="B54" s="53"/>
    </row>
    <row r="55" spans="1:2" ht="13.5" x14ac:dyDescent="0.25">
      <c r="A55" s="54">
        <v>52</v>
      </c>
      <c r="B55" s="53"/>
    </row>
    <row r="56" spans="1:2" ht="13.5" x14ac:dyDescent="0.25">
      <c r="A56" s="54">
        <v>53</v>
      </c>
      <c r="B56" s="53"/>
    </row>
    <row r="57" spans="1:2" ht="13.5" x14ac:dyDescent="0.25">
      <c r="A57" s="54">
        <v>54</v>
      </c>
      <c r="B57" s="53"/>
    </row>
    <row r="58" spans="1:2" ht="13.5" x14ac:dyDescent="0.25">
      <c r="A58" s="54">
        <v>55</v>
      </c>
      <c r="B58" s="53"/>
    </row>
    <row r="59" spans="1:2" ht="13.5" x14ac:dyDescent="0.25">
      <c r="A59" s="54">
        <v>56</v>
      </c>
      <c r="B59" s="53"/>
    </row>
    <row r="60" spans="1:2" ht="13.5" x14ac:dyDescent="0.25">
      <c r="A60" s="54">
        <v>57</v>
      </c>
      <c r="B60" s="53"/>
    </row>
    <row r="61" spans="1:2" ht="13.5" x14ac:dyDescent="0.25">
      <c r="A61" s="54">
        <v>58</v>
      </c>
      <c r="B61" s="53"/>
    </row>
    <row r="62" spans="1:2" ht="13.5" x14ac:dyDescent="0.25">
      <c r="A62" s="54">
        <v>59</v>
      </c>
      <c r="B62" s="53"/>
    </row>
    <row r="63" spans="1:2" ht="13.5" x14ac:dyDescent="0.25">
      <c r="A63" s="54">
        <v>60</v>
      </c>
      <c r="B63" s="53"/>
    </row>
    <row r="64" spans="1:2" ht="13.5" x14ac:dyDescent="0.25">
      <c r="A64" s="54">
        <v>61</v>
      </c>
      <c r="B64" s="53"/>
    </row>
    <row r="65" spans="1:2" ht="13.5" x14ac:dyDescent="0.25">
      <c r="A65" s="54">
        <v>62</v>
      </c>
      <c r="B65" s="53"/>
    </row>
    <row r="66" spans="1:2" ht="13.5" x14ac:dyDescent="0.25">
      <c r="A66" s="54">
        <v>63</v>
      </c>
      <c r="B66" s="53"/>
    </row>
    <row r="67" spans="1:2" ht="13.5" x14ac:dyDescent="0.25">
      <c r="A67" s="54">
        <v>64</v>
      </c>
      <c r="B67" s="53"/>
    </row>
    <row r="68" spans="1:2" ht="13.5" x14ac:dyDescent="0.25">
      <c r="A68" s="54">
        <v>65</v>
      </c>
      <c r="B68" s="53"/>
    </row>
    <row r="69" spans="1:2" ht="13.5" x14ac:dyDescent="0.25">
      <c r="A69" s="54">
        <v>66</v>
      </c>
      <c r="B69" s="53"/>
    </row>
    <row r="70" spans="1:2" ht="13.5" x14ac:dyDescent="0.25">
      <c r="A70" s="54">
        <v>67</v>
      </c>
      <c r="B70" s="53"/>
    </row>
    <row r="71" spans="1:2" ht="13.5" x14ac:dyDescent="0.25">
      <c r="A71" s="54">
        <v>68</v>
      </c>
      <c r="B71" s="53"/>
    </row>
    <row r="72" spans="1:2" ht="13.5" x14ac:dyDescent="0.25">
      <c r="A72" s="54">
        <v>69</v>
      </c>
      <c r="B72" s="53"/>
    </row>
    <row r="73" spans="1:2" ht="13.5" x14ac:dyDescent="0.25">
      <c r="A73" s="54">
        <v>70</v>
      </c>
      <c r="B73" s="53"/>
    </row>
    <row r="74" spans="1:2" ht="13.5" x14ac:dyDescent="0.25">
      <c r="A74" s="54">
        <v>71</v>
      </c>
      <c r="B74" s="53"/>
    </row>
    <row r="75" spans="1:2" ht="13.5" x14ac:dyDescent="0.25">
      <c r="A75" s="54">
        <v>72</v>
      </c>
      <c r="B75" s="53"/>
    </row>
    <row r="76" spans="1:2" ht="13.5" x14ac:dyDescent="0.25">
      <c r="A76" s="54">
        <v>73</v>
      </c>
      <c r="B76" s="53"/>
    </row>
    <row r="77" spans="1:2" ht="13.5" x14ac:dyDescent="0.25">
      <c r="A77" s="54">
        <v>74</v>
      </c>
      <c r="B77" s="53"/>
    </row>
    <row r="78" spans="1:2" ht="13.5" x14ac:dyDescent="0.25">
      <c r="A78" s="54">
        <v>75</v>
      </c>
      <c r="B78" s="53"/>
    </row>
    <row r="79" spans="1:2" ht="13.5" x14ac:dyDescent="0.25">
      <c r="A79" s="54">
        <v>76</v>
      </c>
      <c r="B79" s="53"/>
    </row>
    <row r="80" spans="1:2" ht="13.5" x14ac:dyDescent="0.25">
      <c r="A80" s="54">
        <v>77</v>
      </c>
      <c r="B80" s="53"/>
    </row>
    <row r="81" spans="1:2" ht="13.5" x14ac:dyDescent="0.25">
      <c r="A81" s="54">
        <v>78</v>
      </c>
      <c r="B81" s="53"/>
    </row>
    <row r="82" spans="1:2" ht="13.5" x14ac:dyDescent="0.25">
      <c r="A82" s="54">
        <v>79</v>
      </c>
      <c r="B82" s="53"/>
    </row>
    <row r="83" spans="1:2" ht="13.5" x14ac:dyDescent="0.25">
      <c r="A83" s="54">
        <v>80</v>
      </c>
      <c r="B83" s="53"/>
    </row>
    <row r="84" spans="1:2" ht="13.5" x14ac:dyDescent="0.25">
      <c r="A84" s="54">
        <v>81</v>
      </c>
      <c r="B84" s="53"/>
    </row>
    <row r="85" spans="1:2" ht="13.5" x14ac:dyDescent="0.25">
      <c r="A85" s="54">
        <v>82</v>
      </c>
      <c r="B85" s="53"/>
    </row>
    <row r="86" spans="1:2" ht="13.5" x14ac:dyDescent="0.25">
      <c r="A86" s="54">
        <v>83</v>
      </c>
      <c r="B86" s="53"/>
    </row>
    <row r="87" spans="1:2" ht="13.5" x14ac:dyDescent="0.25">
      <c r="A87" s="54">
        <v>84</v>
      </c>
      <c r="B87" s="53"/>
    </row>
    <row r="88" spans="1:2" ht="13.5" x14ac:dyDescent="0.25">
      <c r="A88" s="54">
        <v>85</v>
      </c>
      <c r="B88" s="53"/>
    </row>
    <row r="89" spans="1:2" ht="13.5" x14ac:dyDescent="0.25">
      <c r="A89" s="54">
        <v>86</v>
      </c>
      <c r="B89" s="53"/>
    </row>
    <row r="90" spans="1:2" ht="13.5" x14ac:dyDescent="0.25">
      <c r="A90" s="54">
        <v>87</v>
      </c>
      <c r="B90" s="53"/>
    </row>
    <row r="91" spans="1:2" ht="13.5" x14ac:dyDescent="0.25">
      <c r="A91" s="54">
        <v>88</v>
      </c>
      <c r="B91" s="53"/>
    </row>
    <row r="92" spans="1:2" ht="13.5" x14ac:dyDescent="0.25">
      <c r="A92" s="54">
        <v>89</v>
      </c>
      <c r="B92" s="53"/>
    </row>
    <row r="93" spans="1:2" ht="13.5" x14ac:dyDescent="0.25">
      <c r="A93" s="54">
        <v>90</v>
      </c>
      <c r="B93" s="53"/>
    </row>
    <row r="94" spans="1:2" ht="13.5" x14ac:dyDescent="0.25">
      <c r="A94" s="54">
        <v>91</v>
      </c>
      <c r="B94" s="53"/>
    </row>
    <row r="95" spans="1:2" ht="13.5" x14ac:dyDescent="0.25">
      <c r="A95" s="54">
        <v>92</v>
      </c>
      <c r="B95" s="53"/>
    </row>
    <row r="96" spans="1:2" ht="13.5" x14ac:dyDescent="0.25">
      <c r="A96" s="54">
        <v>93</v>
      </c>
      <c r="B96" s="53"/>
    </row>
    <row r="97" spans="1:2" ht="13.5" x14ac:dyDescent="0.25">
      <c r="A97" s="54">
        <v>94</v>
      </c>
      <c r="B97" s="53"/>
    </row>
    <row r="98" spans="1:2" ht="13.5" x14ac:dyDescent="0.25">
      <c r="A98" s="54">
        <v>95</v>
      </c>
      <c r="B98" s="53"/>
    </row>
    <row r="99" spans="1:2" ht="13.5" x14ac:dyDescent="0.25">
      <c r="A99" s="54">
        <v>96</v>
      </c>
      <c r="B99" s="53"/>
    </row>
    <row r="100" spans="1:2" ht="13.5" x14ac:dyDescent="0.25">
      <c r="A100" s="54">
        <v>97</v>
      </c>
      <c r="B100" s="53"/>
    </row>
    <row r="101" spans="1:2" ht="13.5" x14ac:dyDescent="0.25">
      <c r="A101" s="54">
        <v>98</v>
      </c>
      <c r="B101" s="53"/>
    </row>
    <row r="102" spans="1:2" ht="13.5" x14ac:dyDescent="0.25">
      <c r="A102" s="54">
        <v>99</v>
      </c>
      <c r="B102" s="53"/>
    </row>
    <row r="103" spans="1:2" ht="13.5" x14ac:dyDescent="0.25">
      <c r="A103" s="54">
        <v>100</v>
      </c>
      <c r="B103" s="53"/>
    </row>
  </sheetData>
  <phoneticPr fontId="27"/>
  <pageMargins left="0.7" right="0.7" top="0.75" bottom="0.75" header="0.3" footer="0.3"/>
  <pageSetup paperSize="9" orientation="portrait"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6"/>
  <sheetViews>
    <sheetView showGridLines="0" view="pageBreakPreview" zoomScale="80" zoomScaleNormal="100" zoomScaleSheetLayoutView="80" workbookViewId="0"/>
  </sheetViews>
  <sheetFormatPr defaultColWidth="9" defaultRowHeight="13.5" x14ac:dyDescent="0.25"/>
  <cols>
    <col min="1" max="4" width="3.6640625" style="1" customWidth="1"/>
    <col min="5" max="5" width="47.1328125" style="1" customWidth="1"/>
    <col min="6" max="7" width="12.6640625" style="1" customWidth="1"/>
    <col min="8" max="8" width="14.6640625" style="1" customWidth="1"/>
    <col min="9" max="9" width="9" style="6"/>
    <col min="10" max="16384" width="9" style="1"/>
  </cols>
  <sheetData>
    <row r="1" spans="1:11" ht="18" customHeight="1" x14ac:dyDescent="0.25">
      <c r="I1" s="15" t="str">
        <f>'PMS(input)'!K1</f>
        <v>JCM_MV_F_PMS_ver01.0</v>
      </c>
    </row>
    <row r="2" spans="1:11" ht="27.75" customHeight="1" x14ac:dyDescent="0.25">
      <c r="A2" s="79" t="s">
        <v>41</v>
      </c>
      <c r="B2" s="79"/>
      <c r="C2" s="79"/>
      <c r="D2" s="79"/>
      <c r="E2" s="79"/>
      <c r="F2" s="79"/>
      <c r="G2" s="79"/>
      <c r="H2" s="79"/>
      <c r="I2" s="79"/>
    </row>
    <row r="3" spans="1:11" ht="18" customHeight="1" x14ac:dyDescent="0.25">
      <c r="A3" s="80" t="s">
        <v>39</v>
      </c>
      <c r="B3" s="81"/>
      <c r="C3" s="81"/>
      <c r="D3" s="81"/>
      <c r="E3" s="81"/>
      <c r="F3" s="81"/>
      <c r="G3" s="81"/>
      <c r="H3" s="81"/>
      <c r="I3" s="81"/>
    </row>
    <row r="4" spans="1:11" ht="11.25" customHeight="1" x14ac:dyDescent="0.25"/>
    <row r="5" spans="1:11" ht="18.75" customHeight="1" thickBot="1" x14ac:dyDescent="0.3">
      <c r="A5" s="28" t="s">
        <v>2</v>
      </c>
      <c r="B5" s="24"/>
      <c r="C5" s="24"/>
      <c r="D5" s="24"/>
      <c r="E5" s="25"/>
      <c r="F5" s="26" t="s">
        <v>6</v>
      </c>
      <c r="G5" s="61" t="s">
        <v>0</v>
      </c>
      <c r="H5" s="26" t="s">
        <v>1</v>
      </c>
      <c r="I5" s="27" t="s">
        <v>7</v>
      </c>
    </row>
    <row r="6" spans="1:11" ht="47.25" customHeight="1" thickBot="1" x14ac:dyDescent="0.3">
      <c r="A6" s="29"/>
      <c r="B6" s="82" t="s">
        <v>43</v>
      </c>
      <c r="C6" s="83"/>
      <c r="D6" s="83"/>
      <c r="E6" s="84"/>
      <c r="F6" s="31" t="s">
        <v>44</v>
      </c>
      <c r="G6" s="63">
        <f>G10-G14</f>
        <v>0</v>
      </c>
      <c r="H6" s="32" t="s">
        <v>46</v>
      </c>
      <c r="I6" s="33" t="s">
        <v>47</v>
      </c>
    </row>
    <row r="7" spans="1:11" ht="18.75" customHeight="1" x14ac:dyDescent="0.25">
      <c r="A7" s="28" t="s">
        <v>3</v>
      </c>
      <c r="B7" s="24"/>
      <c r="C7" s="24"/>
      <c r="D7" s="24"/>
      <c r="E7" s="25"/>
      <c r="F7" s="25"/>
      <c r="G7" s="62"/>
      <c r="H7" s="25"/>
      <c r="I7" s="26"/>
      <c r="J7" s="14"/>
      <c r="K7" s="14"/>
    </row>
    <row r="8" spans="1:11" ht="53.25" customHeight="1" x14ac:dyDescent="0.25">
      <c r="A8" s="30"/>
      <c r="B8" s="85" t="s">
        <v>78</v>
      </c>
      <c r="C8" s="86"/>
      <c r="D8" s="86"/>
      <c r="E8" s="87"/>
      <c r="F8" s="34" t="s">
        <v>48</v>
      </c>
      <c r="G8" s="35">
        <f>'PMS(input)'!$E$12</f>
        <v>0</v>
      </c>
      <c r="H8" s="36" t="s">
        <v>49</v>
      </c>
      <c r="I8" s="37" t="s">
        <v>50</v>
      </c>
    </row>
    <row r="9" spans="1:11" ht="18.75" customHeight="1" thickBot="1" x14ac:dyDescent="0.3">
      <c r="A9" s="28" t="s">
        <v>4</v>
      </c>
      <c r="B9" s="25"/>
      <c r="C9" s="24"/>
      <c r="D9" s="26"/>
      <c r="E9" s="26"/>
      <c r="F9" s="26"/>
      <c r="G9" s="28"/>
      <c r="H9" s="25"/>
      <c r="I9" s="26"/>
    </row>
    <row r="10" spans="1:11" ht="42" customHeight="1" thickBot="1" x14ac:dyDescent="0.3">
      <c r="A10" s="30"/>
      <c r="B10" s="88" t="s">
        <v>51</v>
      </c>
      <c r="C10" s="89"/>
      <c r="D10" s="89"/>
      <c r="E10" s="90"/>
      <c r="F10" s="43" t="s">
        <v>44</v>
      </c>
      <c r="G10" s="63">
        <f>G11*G12</f>
        <v>0</v>
      </c>
      <c r="H10" s="32" t="s">
        <v>45</v>
      </c>
      <c r="I10" s="38" t="s">
        <v>52</v>
      </c>
    </row>
    <row r="11" spans="1:11" ht="63" customHeight="1" x14ac:dyDescent="0.25">
      <c r="A11" s="30"/>
      <c r="B11" s="39"/>
      <c r="C11" s="73" t="s">
        <v>53</v>
      </c>
      <c r="D11" s="74"/>
      <c r="E11" s="75"/>
      <c r="F11" s="34" t="s">
        <v>48</v>
      </c>
      <c r="G11" s="64">
        <f>'PMS(input)'!E7</f>
        <v>0</v>
      </c>
      <c r="H11" s="40" t="s">
        <v>54</v>
      </c>
      <c r="I11" s="38" t="s">
        <v>55</v>
      </c>
    </row>
    <row r="12" spans="1:11" ht="63" customHeight="1" x14ac:dyDescent="0.25">
      <c r="A12" s="29"/>
      <c r="B12" s="41"/>
      <c r="C12" s="73" t="s">
        <v>80</v>
      </c>
      <c r="D12" s="74"/>
      <c r="E12" s="75"/>
      <c r="F12" s="34" t="s">
        <v>56</v>
      </c>
      <c r="G12" s="42">
        <f>'PMS(input)'!$E$12</f>
        <v>0</v>
      </c>
      <c r="H12" s="36" t="s">
        <v>57</v>
      </c>
      <c r="I12" s="37" t="s">
        <v>58</v>
      </c>
    </row>
    <row r="13" spans="1:11" ht="18.75" customHeight="1" thickBot="1" x14ac:dyDescent="0.3">
      <c r="A13" s="28" t="s">
        <v>5</v>
      </c>
      <c r="B13" s="24"/>
      <c r="C13" s="24"/>
      <c r="D13" s="24"/>
      <c r="E13" s="25"/>
      <c r="F13" s="26"/>
      <c r="G13" s="28"/>
      <c r="H13" s="25"/>
      <c r="I13" s="26"/>
    </row>
    <row r="14" spans="1:11" ht="50.25" customHeight="1" thickBot="1" x14ac:dyDescent="0.3">
      <c r="A14" s="57"/>
      <c r="B14" s="76" t="s">
        <v>79</v>
      </c>
      <c r="C14" s="77"/>
      <c r="D14" s="77"/>
      <c r="E14" s="78"/>
      <c r="F14" s="43" t="s">
        <v>59</v>
      </c>
      <c r="G14" s="63">
        <v>0</v>
      </c>
      <c r="H14" s="32" t="s">
        <v>60</v>
      </c>
      <c r="I14" s="38" t="s">
        <v>61</v>
      </c>
    </row>
    <row r="15" spans="1:11" x14ac:dyDescent="0.25">
      <c r="A15" s="2"/>
      <c r="B15" s="2"/>
      <c r="C15" s="8"/>
      <c r="D15" s="2"/>
      <c r="E15" s="8"/>
      <c r="F15" s="10"/>
      <c r="G15" s="9"/>
      <c r="H15" s="9"/>
      <c r="I15" s="7"/>
    </row>
    <row r="16" spans="1:11" s="6" customFormat="1" x14ac:dyDescent="0.25">
      <c r="E16" s="2"/>
      <c r="F16" s="2"/>
      <c r="G16" s="2"/>
      <c r="H16" s="2"/>
    </row>
  </sheetData>
  <mergeCells count="8">
    <mergeCell ref="C11:E11"/>
    <mergeCell ref="C12:E12"/>
    <mergeCell ref="B14:E14"/>
    <mergeCell ref="A2:I2"/>
    <mergeCell ref="A3:I3"/>
    <mergeCell ref="B6:E6"/>
    <mergeCell ref="B8:E8"/>
    <mergeCell ref="B10:E10"/>
  </mergeCells>
  <phoneticPr fontId="2"/>
  <dataValidations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 </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2015-01-26T03:03:00Z</cp:lastPrinted>
  <dcterms:created xsi:type="dcterms:W3CDTF">2012-01-13T02:28:29Z</dcterms:created>
  <dcterms:modified xsi:type="dcterms:W3CDTF">2020-07-08T01:15:55Z</dcterms:modified>
</cp:coreProperties>
</file>