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0" yWindow="210" windowWidth="19080" windowHeight="11970" tabRatio="587"/>
  </bookViews>
  <sheets>
    <sheet name="PMS(input)" sheetId="30" r:id="rId1"/>
    <sheet name="PMS(calc_process)" sheetId="31" r:id="rId2"/>
  </sheets>
  <externalReferences>
    <externalReference r:id="rId3"/>
  </externalReferences>
  <definedNames>
    <definedName name="a">#REF!</definedName>
    <definedName name="aa">#REF!</definedName>
    <definedName name="b">#REF!</definedName>
    <definedName name="_xlnm.Print_Area" localSheetId="1">'PMS(calc_process)'!$A$1:$I$48</definedName>
    <definedName name="_xlnm.Print_Area" localSheetId="0">'PMS(input)'!$A$1:$K$26</definedName>
    <definedName name="v">'PMS(calc_process)'!#REF!</definedName>
    <definedName name="w">'[1]1-1_Exist_default_input'!#REF!</definedName>
    <definedName name="x">#REF!</definedName>
    <definedName name="z">#REF!</definedName>
    <definedName name="化石燃料種別1">'PMS(calc_process)'!$E$38:$E$41</definedName>
    <definedName name="化石燃料種別2">#REF!</definedName>
    <definedName name="化石燃料種別3">#REF!</definedName>
    <definedName name="係数種別1">'PMS(calc_process)'!#REF!</definedName>
    <definedName name="係数種別2">#REF!</definedName>
    <definedName name="係数種別3">#REF!</definedName>
    <definedName name="種別">'[1]1-2_Exist_default_result'!$C$22:$C$23</definedName>
    <definedName name="種類">'[1]1-1_Exist_default_input'!#REF!</definedName>
    <definedName name="植物種別1">'PMS(calc_process)'!#REF!</definedName>
    <definedName name="植物種別3">#REF!</definedName>
  </definedNames>
  <calcPr calcId="125725"/>
</workbook>
</file>

<file path=xl/calcChain.xml><?xml version="1.0" encoding="utf-8"?>
<calcChain xmlns="http://schemas.openxmlformats.org/spreadsheetml/2006/main">
  <c r="G9" i="31"/>
  <c r="G8"/>
  <c r="G24"/>
  <c r="G10"/>
  <c r="G25"/>
  <c r="G23" l="1"/>
  <c r="I1"/>
  <c r="G22" l="1"/>
  <c r="G19"/>
  <c r="G18" s="1"/>
  <c r="G6" s="1"/>
  <c r="B21" i="30" s="1"/>
</calcChain>
</file>

<file path=xl/sharedStrings.xml><?xml version="1.0" encoding="utf-8"?>
<sst xmlns="http://schemas.openxmlformats.org/spreadsheetml/2006/main" count="124" uniqueCount="96">
  <si>
    <r>
      <t>PE</t>
    </r>
    <r>
      <rPr>
        <vertAlign val="subscript"/>
        <sz val="11"/>
        <color indexed="8"/>
        <rFont val="Arial"/>
        <family val="2"/>
      </rPr>
      <t>y</t>
    </r>
    <phoneticPr fontId="2"/>
  </si>
  <si>
    <r>
      <t>RE</t>
    </r>
    <r>
      <rPr>
        <vertAlign val="subscript"/>
        <sz val="11"/>
        <color indexed="8"/>
        <rFont val="Arial"/>
        <family val="2"/>
      </rPr>
      <t>y</t>
    </r>
    <phoneticPr fontId="2"/>
  </si>
  <si>
    <r>
      <t>tCO</t>
    </r>
    <r>
      <rPr>
        <vertAlign val="subscript"/>
        <sz val="11"/>
        <color indexed="8"/>
        <rFont val="Arial"/>
        <family val="2"/>
      </rPr>
      <t>2</t>
    </r>
    <r>
      <rPr>
        <sz val="11"/>
        <color indexed="8"/>
        <rFont val="Arial"/>
        <family val="2"/>
      </rPr>
      <t>/y</t>
    </r>
    <phoneticPr fontId="2"/>
  </si>
  <si>
    <r>
      <t>ER</t>
    </r>
    <r>
      <rPr>
        <vertAlign val="subscript"/>
        <sz val="11"/>
        <color indexed="8"/>
        <rFont val="Arial"/>
        <family val="2"/>
      </rPr>
      <t>y</t>
    </r>
    <phoneticPr fontId="2"/>
  </si>
  <si>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</si>
  <si>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</si>
  <si>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</si>
  <si>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</si>
  <si>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</si>
  <si>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</si>
  <si>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</si>
  <si>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</si>
  <si>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</si>
  <si>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Emission reductions during the period of year y</t>
    <phoneticPr fontId="2"/>
  </si>
  <si>
    <t>Reference emissions during the period of year y</t>
    <phoneticPr fontId="2"/>
  </si>
  <si>
    <t>Project emissions during the period of year y</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</si>
  <si>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</si>
  <si>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</si>
  <si>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</si>
  <si>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</si>
  <si>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</si>
  <si>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</si>
  <si>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</si>
  <si>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</si>
  <si>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</si>
  <si>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</si>
  <si>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</si>
  <si>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</si>
  <si>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</si>
  <si>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</si>
  <si>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</si>
  <si>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</si>
  <si>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</si>
  <si>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</si>
  <si>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</si>
  <si>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</si>
  <si>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</si>
  <si>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</si>
  <si>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</si>
  <si>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</si>
  <si>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</si>
  <si>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</si>
  <si>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</si>
  <si>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</si>
  <si>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</si>
  <si>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</si>
  <si>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</si>
  <si>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r>
      <t>tCO</t>
    </r>
    <r>
      <rPr>
        <vertAlign val="subscript"/>
        <sz val="14"/>
        <color indexed="8"/>
        <rFont val="Arial"/>
        <family val="2"/>
      </rPr>
      <t>2</t>
    </r>
    <r>
      <rPr>
        <sz val="14"/>
        <color indexed="8"/>
        <rFont val="Arial"/>
        <family val="2"/>
      </rPr>
      <t>/y</t>
    </r>
    <phoneticPr fontId="2"/>
  </si>
  <si>
    <t>JCM_MN_F_PMS_ver01.0</t>
    <phoneticPr fontId="2"/>
  </si>
  <si>
    <r>
      <t xml:space="preserve">Joint Crediting Mechanism Proposed Methodology Spreadsheet Form (input sheet) </t>
    </r>
    <r>
      <rPr>
        <b/>
        <sz val="12"/>
        <color indexed="9"/>
        <rFont val="Arial"/>
        <family val="2"/>
      </rPr>
      <t xml:space="preserve">[Attachment to Proposed Methodology Form]  </t>
    </r>
    <phoneticPr fontId="2"/>
  </si>
  <si>
    <t xml:space="preserve">[Attachment to Proposed Methodology Form]  </t>
    <phoneticPr fontId="2"/>
  </si>
  <si>
    <t>Joint Crediting Mechanism Proposed Methodology Spreadsheet Form (Calculation Process Sheet)</t>
    <phoneticPr fontId="2"/>
  </si>
  <si>
    <t xml:space="preserve">Power sent from the point of origin/supply to the transmission line L in year y </t>
    <phoneticPr fontId="2"/>
  </si>
  <si>
    <t>Electrical power meter</t>
    <phoneticPr fontId="2"/>
  </si>
  <si>
    <t>Continuous</t>
    <phoneticPr fontId="2"/>
  </si>
  <si>
    <t>Power received at the point of receipt of the transmission line L in year y</t>
  </si>
  <si>
    <t>Power received at the point of receipt of the transmission line L in year y</t>
    <phoneticPr fontId="2"/>
  </si>
  <si>
    <t>Value as published by the government</t>
    <phoneticPr fontId="2"/>
  </si>
  <si>
    <t>Emission factor for the corresponding year shall be used. If such data is not available, the most recent data available at the time of submission of the monitoring report shall be used.</t>
    <phoneticPr fontId="2"/>
  </si>
  <si>
    <t>Annually</t>
    <phoneticPr fontId="2"/>
  </si>
  <si>
    <t>Direct current resistance of transmission line L using currently used transmission conductors (@20 deg. C)</t>
    <phoneticPr fontId="2"/>
  </si>
  <si>
    <t xml:space="preserve">Direct current resistance of transmission line L using LL-ACSR/SA conductors (@20 deg. C) </t>
    <phoneticPr fontId="2"/>
  </si>
  <si>
    <t>Ω/km</t>
    <phoneticPr fontId="2"/>
  </si>
  <si>
    <r>
      <t>Rdc</t>
    </r>
    <r>
      <rPr>
        <vertAlign val="subscript"/>
        <sz val="11"/>
        <color indexed="8"/>
        <rFont val="Arial"/>
        <family val="2"/>
      </rPr>
      <t>RF,L</t>
    </r>
    <phoneticPr fontId="2"/>
  </si>
  <si>
    <r>
      <t>Rdc</t>
    </r>
    <r>
      <rPr>
        <vertAlign val="subscript"/>
        <sz val="11"/>
        <color indexed="8"/>
        <rFont val="Arial"/>
        <family val="2"/>
      </rPr>
      <t>PJ,L</t>
    </r>
    <phoneticPr fontId="2"/>
  </si>
  <si>
    <t>Reference transmission loss at transmission line L in year y</t>
    <phoneticPr fontId="2"/>
  </si>
  <si>
    <t>MWh/y</t>
    <phoneticPr fontId="2"/>
  </si>
  <si>
    <t>Power sent from the point of origin/supply to the transmission line L in year y</t>
    <phoneticPr fontId="2"/>
  </si>
  <si>
    <t>Project transmission loss at transmission line L in year y</t>
    <phoneticPr fontId="2"/>
  </si>
  <si>
    <t>MWh/y</t>
    <phoneticPr fontId="21"/>
  </si>
  <si>
    <t>Direct current resistance of transmission line L using currently used transmission conductors (@20 deg. C)</t>
    <phoneticPr fontId="2"/>
  </si>
  <si>
    <r>
      <t>LOSS</t>
    </r>
    <r>
      <rPr>
        <vertAlign val="subscript"/>
        <sz val="11"/>
        <color indexed="8"/>
        <rFont val="Arial"/>
        <family val="2"/>
      </rPr>
      <t>PJ,L,y</t>
    </r>
    <phoneticPr fontId="2"/>
  </si>
  <si>
    <r>
      <t>LOSS</t>
    </r>
    <r>
      <rPr>
        <vertAlign val="subscript"/>
        <sz val="11"/>
        <color indexed="8"/>
        <rFont val="Arial"/>
        <family val="2"/>
      </rPr>
      <t>RF,L,y</t>
    </r>
    <phoneticPr fontId="2"/>
  </si>
  <si>
    <r>
      <t>tCO</t>
    </r>
    <r>
      <rPr>
        <vertAlign val="subscript"/>
        <sz val="11"/>
        <rFont val="Arial"/>
        <family val="2"/>
      </rPr>
      <t>2</t>
    </r>
    <r>
      <rPr>
        <sz val="11"/>
        <rFont val="Arial"/>
        <family val="2"/>
      </rPr>
      <t>/MWh</t>
    </r>
    <phoneticPr fontId="2"/>
  </si>
  <si>
    <r>
      <t>EF</t>
    </r>
    <r>
      <rPr>
        <vertAlign val="subscript"/>
        <sz val="11"/>
        <color indexed="8"/>
        <rFont val="Arial"/>
        <family val="2"/>
      </rPr>
      <t>Grid,y</t>
    </r>
    <phoneticPr fontId="2"/>
  </si>
  <si>
    <r>
      <t>E</t>
    </r>
    <r>
      <rPr>
        <vertAlign val="subscript"/>
        <sz val="11"/>
        <color indexed="8"/>
        <rFont val="Arial"/>
        <family val="2"/>
      </rPr>
      <t>L,send,y</t>
    </r>
    <phoneticPr fontId="2"/>
  </si>
  <si>
    <r>
      <t>E</t>
    </r>
    <r>
      <rPr>
        <vertAlign val="subscript"/>
        <sz val="11"/>
        <color indexed="8"/>
        <rFont val="Arial"/>
        <family val="2"/>
      </rPr>
      <t>L,receive,y</t>
    </r>
    <phoneticPr fontId="2"/>
  </si>
  <si>
    <r>
      <t>CO</t>
    </r>
    <r>
      <rPr>
        <vertAlign val="subscript"/>
        <sz val="11"/>
        <color indexed="8"/>
        <rFont val="Arial"/>
        <family val="2"/>
      </rPr>
      <t>2</t>
    </r>
    <r>
      <rPr>
        <sz val="11"/>
        <color indexed="8"/>
        <rFont val="Arial"/>
        <family val="2"/>
      </rPr>
      <t xml:space="preserve"> emission factor of the grid in year y</t>
    </r>
    <phoneticPr fontId="2"/>
  </si>
  <si>
    <r>
      <t xml:space="preserve">     LL-ACSR/SA 279/20mm</t>
    </r>
    <r>
      <rPr>
        <vertAlign val="superscript"/>
        <sz val="11"/>
        <color indexed="8"/>
        <rFont val="Arial"/>
        <family val="2"/>
      </rPr>
      <t>2</t>
    </r>
    <phoneticPr fontId="21"/>
  </si>
  <si>
    <r>
      <t xml:space="preserve">     LL-ACSR/SA 445/36mm</t>
    </r>
    <r>
      <rPr>
        <vertAlign val="superscript"/>
        <sz val="11"/>
        <color indexed="8"/>
        <rFont val="Arial"/>
        <family val="2"/>
      </rPr>
      <t>2</t>
    </r>
    <phoneticPr fontId="21"/>
  </si>
  <si>
    <r>
      <t xml:space="preserve">     LL-ACSR/SA 337/27mm</t>
    </r>
    <r>
      <rPr>
        <vertAlign val="superscript"/>
        <sz val="11"/>
        <color indexed="8"/>
        <rFont val="Arial"/>
        <family val="2"/>
      </rPr>
      <t>2</t>
    </r>
    <phoneticPr fontId="21"/>
  </si>
  <si>
    <t>Ω/km</t>
    <phoneticPr fontId="2"/>
  </si>
  <si>
    <r>
      <t>E</t>
    </r>
    <r>
      <rPr>
        <vertAlign val="subscript"/>
        <sz val="14"/>
        <rFont val="Arial"/>
        <family val="2"/>
      </rPr>
      <t>L,send,y</t>
    </r>
    <phoneticPr fontId="2"/>
  </si>
  <si>
    <r>
      <t>- Type of electrical power meter</t>
    </r>
    <r>
      <rPr>
        <sz val="12"/>
        <rFont val="ＭＳ Ｐゴシック"/>
        <family val="3"/>
        <charset val="128"/>
      </rPr>
      <t>：</t>
    </r>
    <r>
      <rPr>
        <sz val="12"/>
        <rFont val="Arial"/>
        <family val="2"/>
      </rPr>
      <t>Three-phase four-wire system electrical power meter
- Specification</t>
    </r>
    <r>
      <rPr>
        <sz val="12"/>
        <rFont val="ＭＳ Ｐゴシック"/>
        <family val="3"/>
        <charset val="128"/>
      </rPr>
      <t>：
　</t>
    </r>
    <r>
      <rPr>
        <sz val="12"/>
        <rFont val="Arial"/>
        <family val="2"/>
      </rPr>
      <t xml:space="preserve">Electrical power meter shall be applied for measurement of electrical power loss. Measurement items of the electrical power meter shall be as follows
</t>
    </r>
    <r>
      <rPr>
        <sz val="12"/>
        <rFont val="ＭＳ Ｐゴシック"/>
        <family val="3"/>
        <charset val="128"/>
      </rPr>
      <t>　</t>
    </r>
    <r>
      <rPr>
        <sz val="12"/>
        <rFont val="Arial"/>
        <family val="2"/>
      </rPr>
      <t xml:space="preserve">  1) electric energy 2) electric current</t>
    </r>
    <r>
      <rPr>
        <sz val="12"/>
        <rFont val="ＭＳ Ｐゴシック"/>
        <family val="3"/>
        <charset val="128"/>
      </rPr>
      <t>　</t>
    </r>
    <r>
      <rPr>
        <sz val="12"/>
        <rFont val="Arial"/>
        <family val="2"/>
      </rPr>
      <t>3) voltage 4) power factor
- Measuring method</t>
    </r>
    <r>
      <rPr>
        <sz val="12"/>
        <rFont val="ＭＳ Ｐゴシック"/>
        <family val="3"/>
        <charset val="128"/>
      </rPr>
      <t>：　
　</t>
    </r>
    <r>
      <rPr>
        <sz val="12"/>
        <rFont val="Arial"/>
        <family val="2"/>
      </rPr>
      <t xml:space="preserve">1) An electrical power meter is connected to the secondary side of an instrument transformer.
      Method for connection of the electrical power meter shall be determined carefully.
</t>
    </r>
    <r>
      <rPr>
        <sz val="12"/>
        <rFont val="ＭＳ Ｐゴシック"/>
        <family val="3"/>
        <charset val="128"/>
      </rPr>
      <t>　</t>
    </r>
    <r>
      <rPr>
        <sz val="12"/>
        <rFont val="Arial"/>
        <family val="2"/>
      </rPr>
      <t xml:space="preserve">2) The electrical power meters shall be connected both of power transmission end and power reception end.
      Recording mediums shall be provided to record the amount of electric power.
</t>
    </r>
    <r>
      <rPr>
        <sz val="12"/>
        <rFont val="ＭＳ Ｐゴシック"/>
        <family val="3"/>
        <charset val="128"/>
      </rPr>
      <t>　</t>
    </r>
    <r>
      <rPr>
        <sz val="12"/>
        <rFont val="Arial"/>
        <family val="2"/>
      </rPr>
      <t xml:space="preserve">3) Time synchronization of power transmission end and power reception end shall be considered to record the amount of electric power.
</t>
    </r>
    <r>
      <rPr>
        <sz val="12"/>
        <rFont val="ＭＳ Ｐゴシック"/>
        <family val="3"/>
        <charset val="128"/>
      </rPr>
      <t>　</t>
    </r>
    <r>
      <rPr>
        <sz val="12"/>
        <rFont val="Arial"/>
        <family val="2"/>
      </rPr>
      <t>4) The transmitted electric power and electric power loss shall be analyzed.
- Calibration</t>
    </r>
    <r>
      <rPr>
        <sz val="12"/>
        <rFont val="ＭＳ Ｐゴシック"/>
        <family val="3"/>
        <charset val="128"/>
      </rPr>
      <t>：
　</t>
    </r>
    <r>
      <rPr>
        <sz val="12"/>
        <rFont val="Arial"/>
        <family val="2"/>
      </rPr>
      <t xml:space="preserve">1) During  the installation of equipment
</t>
    </r>
    <r>
      <rPr>
        <sz val="12"/>
        <rFont val="ＭＳ Ｐゴシック"/>
        <family val="3"/>
        <charset val="128"/>
      </rPr>
      <t>　　　</t>
    </r>
    <r>
      <rPr>
        <sz val="12"/>
        <rFont val="Arial"/>
        <family val="2"/>
      </rPr>
      <t>Certified precise electric power measurement equipment shall be provided.
      When the electric power measured by the electrical power meter is same result measured by the certified precise
      electric power measurement equipment, the electrical power meter will be installed
 2)</t>
    </r>
    <r>
      <rPr>
        <sz val="12"/>
        <rFont val="ＭＳ Ｐゴシック"/>
        <family val="3"/>
        <charset val="128"/>
      </rPr>
      <t>　</t>
    </r>
    <r>
      <rPr>
        <sz val="12"/>
        <rFont val="Arial"/>
        <family val="2"/>
      </rPr>
      <t>Every year after the installation
      Same method which applied before installation of the electrical power meter will be applied every year after the installation.</t>
    </r>
    <phoneticPr fontId="2"/>
  </si>
  <si>
    <r>
      <t>E</t>
    </r>
    <r>
      <rPr>
        <vertAlign val="subscript"/>
        <sz val="14"/>
        <rFont val="Arial"/>
        <family val="2"/>
      </rPr>
      <t>L,receive,y</t>
    </r>
    <phoneticPr fontId="2"/>
  </si>
  <si>
    <r>
      <t>- Type of electrical power meter</t>
    </r>
    <r>
      <rPr>
        <sz val="12"/>
        <rFont val="ＭＳ Ｐゴシック"/>
        <family val="3"/>
        <charset val="128"/>
      </rPr>
      <t>：</t>
    </r>
    <r>
      <rPr>
        <sz val="12"/>
        <rFont val="Arial"/>
        <family val="2"/>
      </rPr>
      <t>Three-phase four-wire system electrical power meter
- Specification</t>
    </r>
    <r>
      <rPr>
        <sz val="12"/>
        <rFont val="ＭＳ Ｐゴシック"/>
        <family val="3"/>
        <charset val="128"/>
      </rPr>
      <t>：
　</t>
    </r>
    <r>
      <rPr>
        <sz val="12"/>
        <rFont val="Arial"/>
        <family val="2"/>
      </rPr>
      <t xml:space="preserve">Electrical power meter shall be applied for measurement of electrical power loss. Measurement items of the electrical power meter shall be as follows
</t>
    </r>
    <r>
      <rPr>
        <sz val="12"/>
        <rFont val="ＭＳ Ｐゴシック"/>
        <family val="3"/>
        <charset val="128"/>
      </rPr>
      <t>　</t>
    </r>
    <r>
      <rPr>
        <sz val="12"/>
        <rFont val="Arial"/>
        <family val="2"/>
      </rPr>
      <t xml:space="preserve">  1) electric energy 2) electric current</t>
    </r>
    <r>
      <rPr>
        <sz val="12"/>
        <rFont val="ＭＳ Ｐゴシック"/>
        <family val="3"/>
        <charset val="128"/>
      </rPr>
      <t>　</t>
    </r>
    <r>
      <rPr>
        <sz val="12"/>
        <rFont val="Arial"/>
        <family val="2"/>
      </rPr>
      <t>3) voltage 4) power factor
- Measuring method</t>
    </r>
    <r>
      <rPr>
        <sz val="12"/>
        <rFont val="ＭＳ Ｐゴシック"/>
        <family val="3"/>
        <charset val="128"/>
      </rPr>
      <t>：　
　</t>
    </r>
    <r>
      <rPr>
        <sz val="12"/>
        <rFont val="Arial"/>
        <family val="2"/>
      </rPr>
      <t xml:space="preserve">1) An electrical power meter is connected to the secondary side of an instrument transformer.
      Method for connection of the electrical power meter shall be determined carefully.
</t>
    </r>
    <r>
      <rPr>
        <sz val="12"/>
        <rFont val="ＭＳ Ｐゴシック"/>
        <family val="3"/>
        <charset val="128"/>
      </rPr>
      <t>　</t>
    </r>
    <r>
      <rPr>
        <sz val="12"/>
        <rFont val="Arial"/>
        <family val="2"/>
      </rPr>
      <t xml:space="preserve">2) The electrical power meters shall be connected both of power transmission end and power reception end.
      Recording mediums shall be provided to record the amount of electric power.
</t>
    </r>
    <r>
      <rPr>
        <sz val="12"/>
        <rFont val="ＭＳ Ｐゴシック"/>
        <family val="3"/>
        <charset val="128"/>
      </rPr>
      <t>　</t>
    </r>
    <r>
      <rPr>
        <sz val="12"/>
        <rFont val="Arial"/>
        <family val="2"/>
      </rPr>
      <t xml:space="preserve">3) Time synchronization of power transmission end and power reception end shall be considered to record the amount of electric power.
</t>
    </r>
    <r>
      <rPr>
        <sz val="12"/>
        <rFont val="ＭＳ Ｐゴシック"/>
        <family val="3"/>
        <charset val="128"/>
      </rPr>
      <t>　</t>
    </r>
    <r>
      <rPr>
        <sz val="12"/>
        <rFont val="Arial"/>
        <family val="2"/>
      </rPr>
      <t>4) The transmitted electric power and electric power loss shall be analyzed.
- Calibration</t>
    </r>
    <r>
      <rPr>
        <sz val="12"/>
        <rFont val="ＭＳ Ｐゴシック"/>
        <family val="3"/>
        <charset val="128"/>
      </rPr>
      <t>：
　</t>
    </r>
    <r>
      <rPr>
        <sz val="12"/>
        <rFont val="Arial"/>
        <family val="2"/>
      </rPr>
      <t xml:space="preserve">1) During the installation of equipment
</t>
    </r>
    <r>
      <rPr>
        <sz val="12"/>
        <rFont val="ＭＳ Ｐゴシック"/>
        <family val="3"/>
        <charset val="128"/>
      </rPr>
      <t>　　　</t>
    </r>
    <r>
      <rPr>
        <sz val="12"/>
        <rFont val="Arial"/>
        <family val="2"/>
      </rPr>
      <t>Certified precise electric power measurement equipment shall be provided.
      When the electric power measured by the electrical power meter is same result measured by the certified precise
      electric power measurement equipment, the electrical power meter will be installed
 2)</t>
    </r>
    <r>
      <rPr>
        <sz val="12"/>
        <rFont val="ＭＳ Ｐゴシック"/>
        <family val="3"/>
        <charset val="128"/>
      </rPr>
      <t>　</t>
    </r>
    <r>
      <rPr>
        <sz val="12"/>
        <rFont val="Arial"/>
        <family val="2"/>
      </rPr>
      <t>Every year after the installation
      Same method which applied before installation of the electrical power meter will be applied every year after the installation.</t>
    </r>
    <phoneticPr fontId="2"/>
  </si>
  <si>
    <r>
      <t>EF</t>
    </r>
    <r>
      <rPr>
        <vertAlign val="subscript"/>
        <sz val="14"/>
        <rFont val="Arial"/>
        <family val="2"/>
      </rPr>
      <t>Grid,y</t>
    </r>
    <phoneticPr fontId="2"/>
  </si>
  <si>
    <r>
      <t>CO</t>
    </r>
    <r>
      <rPr>
        <vertAlign val="subscript"/>
        <sz val="14"/>
        <rFont val="Arial"/>
        <family val="2"/>
      </rPr>
      <t>2</t>
    </r>
    <r>
      <rPr>
        <sz val="14"/>
        <rFont val="Arial"/>
        <family val="2"/>
      </rPr>
      <t xml:space="preserve"> emission factor of the grid in year y</t>
    </r>
    <phoneticPr fontId="2"/>
  </si>
  <si>
    <r>
      <t>tCO</t>
    </r>
    <r>
      <rPr>
        <vertAlign val="subscript"/>
        <sz val="14"/>
        <rFont val="Arial"/>
        <family val="2"/>
      </rPr>
      <t>2</t>
    </r>
    <r>
      <rPr>
        <sz val="14"/>
        <rFont val="Arial"/>
        <family val="2"/>
      </rPr>
      <t>/MWh</t>
    </r>
    <phoneticPr fontId="2"/>
  </si>
  <si>
    <r>
      <t>Rdc</t>
    </r>
    <r>
      <rPr>
        <vertAlign val="subscript"/>
        <sz val="14"/>
        <rFont val="Arial"/>
        <family val="2"/>
      </rPr>
      <t>RF,L</t>
    </r>
    <phoneticPr fontId="2"/>
  </si>
  <si>
    <t>Direct current resistance of transmission line L using currently used transmission conductors</t>
    <phoneticPr fontId="2"/>
  </si>
  <si>
    <t>Ω/km</t>
    <phoneticPr fontId="2"/>
  </si>
  <si>
    <t>As per the methodology</t>
    <phoneticPr fontId="2"/>
  </si>
  <si>
    <r>
      <t>Rdc</t>
    </r>
    <r>
      <rPr>
        <vertAlign val="subscript"/>
        <sz val="14"/>
        <rFont val="Arial"/>
        <family val="2"/>
      </rPr>
      <t>PJ,L</t>
    </r>
    <phoneticPr fontId="2"/>
  </si>
  <si>
    <t>Direct current resistance of transmission line L using LL-ACSR/SA conductors (@20 deg. C)</t>
    <phoneticPr fontId="2"/>
  </si>
  <si>
    <t>Measured according to IEC 60468 (Method of measurement of resistivity of metallic materials).</t>
    <phoneticPr fontId="2"/>
  </si>
</sst>
</file>

<file path=xl/styles.xml><?xml version="1.0" encoding="utf-8"?>
<styleSheet xmlns="http://schemas.openxmlformats.org/spreadsheetml/2006/main">
  <numFmts count="2">
    <numFmt numFmtId="176" formatCode="0.0_ "/>
    <numFmt numFmtId="177" formatCode="#,##0.000;[Red]\-#,##0.000"/>
  </numFmts>
  <fonts count="29">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sz val="6"/>
      <name val="ＭＳ Ｐゴシック"/>
      <family val="2"/>
      <charset val="128"/>
      <scheme val="minor"/>
    </font>
    <font>
      <sz val="11"/>
      <color theme="1"/>
      <name val="Arial"/>
      <family val="2"/>
    </font>
    <font>
      <vertAlign val="subscript"/>
      <sz val="11"/>
      <name val="Arial"/>
      <family val="2"/>
    </font>
    <font>
      <vertAlign val="superscript"/>
      <sz val="11"/>
      <color indexed="8"/>
      <name val="Arial"/>
      <family val="2"/>
    </font>
    <font>
      <sz val="12"/>
      <name val="Arial"/>
      <family val="2"/>
    </font>
    <font>
      <sz val="14"/>
      <name val="Arial"/>
      <family val="2"/>
    </font>
    <font>
      <vertAlign val="subscript"/>
      <sz val="14"/>
      <name val="Arial"/>
      <family val="2"/>
    </font>
    <font>
      <sz val="12"/>
      <name val="ＭＳ Ｐゴシック"/>
      <family val="3"/>
      <charset val="128"/>
    </font>
  </fonts>
  <fills count="9">
    <fill>
      <patternFill patternType="none"/>
    </fill>
    <fill>
      <patternFill patternType="gray125"/>
    </fill>
    <fill>
      <patternFill patternType="solid">
        <fgColor indexed="56"/>
        <bgColor indexed="64"/>
      </patternFill>
    </fill>
    <fill>
      <patternFill patternType="solid">
        <fgColor indexed="45"/>
        <bgColor indexed="64"/>
      </patternFill>
    </fill>
    <fill>
      <patternFill patternType="solid">
        <fgColor indexed="9"/>
        <bgColor indexed="64"/>
      </patternFill>
    </fill>
    <fill>
      <patternFill patternType="solid">
        <fgColor indexed="44"/>
        <bgColor indexed="64"/>
      </patternFill>
    </fill>
    <fill>
      <patternFill patternType="solid">
        <fgColor indexed="31"/>
        <bgColor indexed="64"/>
      </patternFill>
    </fill>
    <fill>
      <patternFill patternType="solid">
        <fgColor indexed="18"/>
        <bgColor indexed="64"/>
      </patternFill>
    </fill>
    <fill>
      <patternFill patternType="solid">
        <fgColor theme="9" tint="0.59999389629810485"/>
        <bgColor indexed="65"/>
      </patternFill>
    </fill>
  </fills>
  <borders count="35">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medium">
        <color indexed="60"/>
      </left>
      <right style="medium">
        <color indexed="60"/>
      </right>
      <top style="medium">
        <color indexed="60"/>
      </top>
      <bottom style="medium">
        <color indexed="60"/>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23"/>
      </left>
      <right style="thin">
        <color indexed="23"/>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medium">
        <color indexed="64"/>
      </left>
      <right/>
      <top/>
      <bottom/>
      <diagonal/>
    </border>
    <border>
      <left/>
      <right style="medium">
        <color indexed="64"/>
      </right>
      <top/>
      <bottom/>
      <diagonal/>
    </border>
    <border>
      <left style="medium">
        <color indexed="64"/>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64"/>
      </left>
      <right/>
      <top style="thin">
        <color indexed="64"/>
      </top>
      <bottom style="thin">
        <color indexed="64"/>
      </bottom>
      <diagonal/>
    </border>
    <border>
      <left style="thin">
        <color indexed="23"/>
      </left>
      <right/>
      <top/>
      <bottom style="thin">
        <color indexed="23"/>
      </bottom>
      <diagonal/>
    </border>
    <border>
      <left/>
      <right style="thin">
        <color indexed="23"/>
      </right>
      <top/>
      <bottom style="thin">
        <color indexed="23"/>
      </bottom>
      <diagonal/>
    </border>
    <border>
      <left/>
      <right/>
      <top style="medium">
        <color indexed="64"/>
      </top>
      <bottom style="thin">
        <color indexed="23"/>
      </bottom>
      <diagonal/>
    </border>
    <border>
      <left/>
      <right/>
      <top/>
      <bottom style="thin">
        <color indexed="23"/>
      </bottom>
      <diagonal/>
    </border>
    <border>
      <left/>
      <right style="medium">
        <color indexed="64"/>
      </right>
      <top/>
      <bottom style="thin">
        <color indexed="23"/>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indexed="64"/>
      </left>
      <right/>
      <top/>
      <bottom style="thin">
        <color rgb="FF808080"/>
      </bottom>
      <diagonal/>
    </border>
    <border>
      <left style="thin">
        <color indexed="23"/>
      </left>
      <right style="thin">
        <color indexed="23"/>
      </right>
      <top/>
      <bottom style="thin">
        <color rgb="FF808080"/>
      </bottom>
      <diagonal/>
    </border>
    <border>
      <left/>
      <right style="thin">
        <color theme="1" tint="0.34998626667073579"/>
      </right>
      <top style="thin">
        <color theme="1" tint="0.34998626667073579"/>
      </top>
      <bottom style="thin">
        <color theme="1" tint="0.34998626667073579"/>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20" fillId="8" borderId="0" applyNumberFormat="0" applyBorder="0" applyAlignment="0" applyProtection="0">
      <alignment vertical="center"/>
    </xf>
    <xf numFmtId="38" fontId="1" fillId="0" borderId="0" applyFont="0" applyFill="0" applyBorder="0" applyAlignment="0" applyProtection="0">
      <alignment vertical="center"/>
    </xf>
  </cellStyleXfs>
  <cellXfs count="132">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1" xfId="0" applyFont="1" applyBorder="1">
      <alignment vertical="center"/>
    </xf>
    <xf numFmtId="0" fontId="3" fillId="2" borderId="0" xfId="0" applyFont="1" applyFill="1" applyBorder="1">
      <alignment vertical="center"/>
    </xf>
    <xf numFmtId="0" fontId="3" fillId="0" borderId="0"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2" xfId="0" applyFont="1" applyFill="1" applyBorder="1">
      <alignment vertical="center"/>
    </xf>
    <xf numFmtId="0" fontId="3" fillId="4" borderId="0" xfId="0" applyFont="1" applyFill="1" applyBorder="1">
      <alignment vertical="center"/>
    </xf>
    <xf numFmtId="0" fontId="6" fillId="2" borderId="0" xfId="0" applyFont="1" applyFill="1" applyBorder="1">
      <alignment vertical="center"/>
    </xf>
    <xf numFmtId="0" fontId="6" fillId="2" borderId="0" xfId="0" applyFont="1" applyFill="1" applyBorder="1" applyAlignment="1">
      <alignment horizontal="center"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3" fillId="5" borderId="3" xfId="0" applyFont="1" applyFill="1" applyBorder="1">
      <alignment vertical="center"/>
    </xf>
    <xf numFmtId="0" fontId="3" fillId="5" borderId="4" xfId="0" applyFont="1" applyFill="1" applyBorder="1">
      <alignment vertical="center"/>
    </xf>
    <xf numFmtId="0" fontId="3" fillId="5" borderId="5" xfId="0" applyFont="1" applyFill="1" applyBorder="1">
      <alignment vertical="center"/>
    </xf>
    <xf numFmtId="0" fontId="3" fillId="0" borderId="6" xfId="0" applyFont="1" applyBorder="1">
      <alignment vertical="center"/>
    </xf>
    <xf numFmtId="0" fontId="3" fillId="0" borderId="5" xfId="0" applyFont="1" applyBorder="1">
      <alignment vertical="center"/>
    </xf>
    <xf numFmtId="0" fontId="3" fillId="2" borderId="1" xfId="0" applyFont="1" applyFill="1" applyBorder="1">
      <alignment vertical="center"/>
    </xf>
    <xf numFmtId="0" fontId="3" fillId="2" borderId="4" xfId="0" applyFont="1" applyFill="1" applyBorder="1">
      <alignment vertical="center"/>
    </xf>
    <xf numFmtId="0" fontId="6" fillId="2" borderId="5" xfId="0" applyFont="1" applyFill="1" applyBorder="1">
      <alignment vertical="center"/>
    </xf>
    <xf numFmtId="0" fontId="6" fillId="2" borderId="3" xfId="0" applyFont="1" applyFill="1" applyBorder="1">
      <alignment vertical="center"/>
    </xf>
    <xf numFmtId="0" fontId="6" fillId="2" borderId="1" xfId="0" applyFont="1" applyFill="1" applyBorder="1">
      <alignment vertical="center"/>
    </xf>
    <xf numFmtId="0" fontId="3" fillId="5" borderId="1" xfId="0" applyFont="1" applyFill="1" applyBorder="1">
      <alignment vertical="center"/>
    </xf>
    <xf numFmtId="0" fontId="3" fillId="5" borderId="7" xfId="0" applyFont="1" applyFill="1" applyBorder="1" applyAlignment="1">
      <alignment vertical="center"/>
    </xf>
    <xf numFmtId="0" fontId="3" fillId="5" borderId="1" xfId="0" applyFont="1" applyFill="1" applyBorder="1" applyAlignment="1">
      <alignment vertical="center"/>
    </xf>
    <xf numFmtId="0" fontId="3" fillId="5" borderId="9" xfId="0" applyFont="1" applyFill="1" applyBorder="1">
      <alignment vertical="center"/>
    </xf>
    <xf numFmtId="0" fontId="3" fillId="0" borderId="3" xfId="0" applyFont="1" applyFill="1" applyBorder="1">
      <alignment vertical="center"/>
    </xf>
    <xf numFmtId="0" fontId="3" fillId="0" borderId="1" xfId="0" applyFont="1" applyFill="1" applyBorder="1">
      <alignment vertical="center"/>
    </xf>
    <xf numFmtId="0" fontId="4" fillId="6" borderId="9" xfId="0" applyFont="1" applyFill="1" applyBorder="1">
      <alignment vertical="center"/>
    </xf>
    <xf numFmtId="0" fontId="4" fillId="6" borderId="5" xfId="0" applyFont="1" applyFill="1" applyBorder="1">
      <alignment vertical="center"/>
    </xf>
    <xf numFmtId="0" fontId="6" fillId="2" borderId="10" xfId="0" applyFont="1" applyFill="1" applyBorder="1">
      <alignment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shrinkToFit="1"/>
    </xf>
    <xf numFmtId="0" fontId="3" fillId="2" borderId="13" xfId="0" applyFont="1" applyFill="1" applyBorder="1">
      <alignment vertical="center"/>
    </xf>
    <xf numFmtId="0" fontId="3" fillId="0" borderId="14" xfId="0" applyFont="1" applyFill="1" applyBorder="1" applyAlignment="1">
      <alignment horizontal="center" vertical="center"/>
    </xf>
    <xf numFmtId="0" fontId="6" fillId="2" borderId="15" xfId="0" applyFont="1" applyFill="1" applyBorder="1">
      <alignment vertical="center"/>
    </xf>
    <xf numFmtId="0" fontId="6" fillId="2" borderId="14" xfId="0" applyFont="1" applyFill="1" applyBorder="1" applyAlignment="1">
      <alignment horizontal="center" vertical="center"/>
    </xf>
    <xf numFmtId="0" fontId="3" fillId="0" borderId="14" xfId="0" applyFont="1" applyBorder="1" applyAlignment="1">
      <alignment horizontal="center" vertical="center"/>
    </xf>
    <xf numFmtId="0" fontId="3" fillId="2" borderId="15" xfId="0" applyFont="1" applyFill="1" applyBorder="1">
      <alignment vertical="center"/>
    </xf>
    <xf numFmtId="0" fontId="4" fillId="0" borderId="14" xfId="0" applyFont="1" applyFill="1" applyBorder="1" applyAlignment="1">
      <alignment horizontal="center" vertical="center"/>
    </xf>
    <xf numFmtId="0" fontId="6" fillId="2" borderId="16" xfId="0" applyFont="1" applyFill="1" applyBorder="1" applyAlignment="1">
      <alignment horizontal="center" vertical="center"/>
    </xf>
    <xf numFmtId="0" fontId="3" fillId="2" borderId="17"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3" fillId="0" borderId="1" xfId="0" applyFont="1" applyFill="1" applyBorder="1" applyAlignment="1">
      <alignment horizontal="left" vertical="center"/>
    </xf>
    <xf numFmtId="0" fontId="8" fillId="0" borderId="1" xfId="0" applyFont="1" applyFill="1" applyBorder="1" applyAlignment="1">
      <alignment horizontal="left" vertical="center"/>
    </xf>
    <xf numFmtId="0" fontId="3" fillId="5" borderId="18" xfId="0" applyFont="1" applyFill="1" applyBorder="1">
      <alignment vertical="center"/>
    </xf>
    <xf numFmtId="0" fontId="3" fillId="6" borderId="4" xfId="0" applyFont="1" applyFill="1" applyBorder="1">
      <alignment vertical="center"/>
    </xf>
    <xf numFmtId="0" fontId="3" fillId="6" borderId="19" xfId="0" applyFont="1" applyFill="1" applyBorder="1">
      <alignment vertical="center"/>
    </xf>
    <xf numFmtId="0" fontId="3" fillId="6" borderId="5" xfId="0" applyFont="1" applyFill="1" applyBorder="1">
      <alignment vertical="center"/>
    </xf>
    <xf numFmtId="0" fontId="3" fillId="0" borderId="1" xfId="0" applyFont="1" applyBorder="1" applyAlignment="1">
      <alignment horizontal="left" vertical="center"/>
    </xf>
    <xf numFmtId="0" fontId="3" fillId="0" borderId="4" xfId="0" applyFont="1" applyBorder="1" applyAlignment="1">
      <alignment horizontal="center" vertical="center"/>
    </xf>
    <xf numFmtId="0" fontId="8" fillId="0" borderId="0" xfId="0" applyFont="1" applyFill="1" applyBorder="1" applyAlignment="1">
      <alignment horizontal="left" vertical="center"/>
    </xf>
    <xf numFmtId="0" fontId="3" fillId="3" borderId="20" xfId="0" applyFont="1" applyFill="1" applyBorder="1">
      <alignment vertical="center"/>
    </xf>
    <xf numFmtId="0" fontId="3" fillId="0" borderId="0" xfId="0" applyFont="1" applyAlignment="1">
      <alignment vertical="center" wrapText="1"/>
    </xf>
    <xf numFmtId="38" fontId="3" fillId="0" borderId="0" xfId="2" applyFont="1">
      <alignment vertical="center"/>
    </xf>
    <xf numFmtId="0" fontId="6" fillId="2" borderId="0" xfId="0" applyFont="1" applyFill="1" applyAlignme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6" fillId="2" borderId="0" xfId="0" applyFont="1" applyFill="1" applyAlignment="1">
      <alignment horizontal="right" vertical="center"/>
    </xf>
    <xf numFmtId="0" fontId="3" fillId="0" borderId="0" xfId="0" applyFont="1" applyAlignment="1">
      <alignment horizontal="right" vertical="center"/>
    </xf>
    <xf numFmtId="0" fontId="3" fillId="5" borderId="21" xfId="0" applyFont="1" applyFill="1" applyBorder="1">
      <alignment vertical="center"/>
    </xf>
    <xf numFmtId="0" fontId="3" fillId="5" borderId="22" xfId="0" applyFont="1" applyFill="1" applyBorder="1">
      <alignment vertical="center"/>
    </xf>
    <xf numFmtId="0" fontId="3" fillId="0" borderId="21" xfId="0" applyFont="1" applyBorder="1">
      <alignment vertical="center"/>
    </xf>
    <xf numFmtId="0" fontId="3" fillId="2" borderId="23" xfId="0" applyFont="1" applyFill="1" applyBorder="1">
      <alignment vertical="center"/>
    </xf>
    <xf numFmtId="0" fontId="6" fillId="2" borderId="23" xfId="0" applyFont="1" applyFill="1" applyBorder="1">
      <alignment vertical="center"/>
    </xf>
    <xf numFmtId="0" fontId="6" fillId="2" borderId="23" xfId="0" applyFont="1" applyFill="1" applyBorder="1" applyAlignment="1">
      <alignment horizontal="center" vertical="center"/>
    </xf>
    <xf numFmtId="0" fontId="3" fillId="5" borderId="0" xfId="0" applyFont="1" applyFill="1" applyBorder="1">
      <alignment vertical="center"/>
    </xf>
    <xf numFmtId="0" fontId="6" fillId="2" borderId="19" xfId="0" applyFont="1" applyFill="1" applyBorder="1">
      <alignment vertical="center"/>
    </xf>
    <xf numFmtId="0" fontId="3" fillId="2" borderId="19" xfId="0" applyFont="1" applyFill="1" applyBorder="1">
      <alignment vertical="center"/>
    </xf>
    <xf numFmtId="0" fontId="6" fillId="2" borderId="21" xfId="0" applyFont="1" applyFill="1" applyBorder="1">
      <alignment vertical="center"/>
    </xf>
    <xf numFmtId="0" fontId="6" fillId="2" borderId="24" xfId="0" applyFont="1" applyFill="1" applyBorder="1" applyAlignment="1">
      <alignment horizontal="center" vertical="center"/>
    </xf>
    <xf numFmtId="0" fontId="6" fillId="2" borderId="24" xfId="0" applyFont="1" applyFill="1" applyBorder="1">
      <alignment vertical="center"/>
    </xf>
    <xf numFmtId="0" fontId="6" fillId="2" borderId="25" xfId="0" applyFont="1" applyFill="1" applyBorder="1" applyAlignment="1">
      <alignment horizontal="center" vertical="center"/>
    </xf>
    <xf numFmtId="0" fontId="3" fillId="4" borderId="14" xfId="0" applyFont="1" applyFill="1" applyBorder="1" applyAlignment="1">
      <alignment horizontal="center" vertical="center"/>
    </xf>
    <xf numFmtId="0" fontId="12" fillId="2" borderId="0" xfId="0" applyFont="1" applyFill="1" applyAlignment="1">
      <alignment vertical="center"/>
    </xf>
    <xf numFmtId="0" fontId="13" fillId="0" borderId="0" xfId="0" applyFont="1" applyFill="1" applyBorder="1">
      <alignment vertical="center"/>
    </xf>
    <xf numFmtId="0" fontId="13" fillId="0" borderId="0" xfId="0" applyFont="1">
      <alignment vertical="center"/>
    </xf>
    <xf numFmtId="0" fontId="10" fillId="7" borderId="1" xfId="0" applyFont="1" applyFill="1" applyBorder="1" applyAlignment="1">
      <alignment horizontal="center" vertical="center" wrapText="1"/>
    </xf>
    <xf numFmtId="0" fontId="16" fillId="0" borderId="1" xfId="0" applyFont="1" applyFill="1" applyBorder="1">
      <alignment vertical="center"/>
    </xf>
    <xf numFmtId="0" fontId="10" fillId="7" borderId="1" xfId="0" applyFont="1" applyFill="1" applyBorder="1" applyAlignment="1">
      <alignment horizontal="center" vertical="center"/>
    </xf>
    <xf numFmtId="0" fontId="17" fillId="6" borderId="5" xfId="0" applyFont="1" applyFill="1" applyBorder="1">
      <alignment vertical="center"/>
    </xf>
    <xf numFmtId="0" fontId="8" fillId="0" borderId="1" xfId="0" applyFont="1" applyFill="1" applyBorder="1">
      <alignment vertical="center"/>
    </xf>
    <xf numFmtId="176" fontId="3" fillId="0" borderId="1" xfId="1" applyNumberFormat="1" applyFont="1" applyFill="1" applyBorder="1">
      <alignment vertical="center"/>
    </xf>
    <xf numFmtId="0" fontId="3" fillId="0" borderId="1" xfId="1" applyFont="1" applyFill="1" applyBorder="1">
      <alignment vertical="center"/>
    </xf>
    <xf numFmtId="38" fontId="3" fillId="0" borderId="1" xfId="0" applyNumberFormat="1" applyFont="1" applyFill="1" applyBorder="1">
      <alignment vertical="center"/>
    </xf>
    <xf numFmtId="0" fontId="3" fillId="2" borderId="30" xfId="0" applyFont="1" applyFill="1" applyBorder="1">
      <alignment vertical="center"/>
    </xf>
    <xf numFmtId="0" fontId="3" fillId="5" borderId="31" xfId="0" applyFont="1" applyFill="1" applyBorder="1">
      <alignment vertical="center"/>
    </xf>
    <xf numFmtId="0" fontId="4" fillId="6" borderId="31" xfId="0" applyFont="1" applyFill="1" applyBorder="1">
      <alignment vertical="center"/>
    </xf>
    <xf numFmtId="0" fontId="3" fillId="6" borderId="8" xfId="0" applyFont="1" applyFill="1" applyBorder="1">
      <alignment vertical="center"/>
    </xf>
    <xf numFmtId="0" fontId="4" fillId="6" borderId="19" xfId="0" applyFont="1" applyFill="1" applyBorder="1">
      <alignment vertical="center"/>
    </xf>
    <xf numFmtId="0" fontId="3" fillId="5" borderId="19" xfId="0" applyFont="1" applyFill="1" applyBorder="1">
      <alignment vertical="center"/>
    </xf>
    <xf numFmtId="0" fontId="22" fillId="0" borderId="32" xfId="0" applyFont="1" applyFill="1" applyBorder="1">
      <alignment vertical="center"/>
    </xf>
    <xf numFmtId="38" fontId="8" fillId="0" borderId="1" xfId="0" applyNumberFormat="1" applyFont="1" applyFill="1" applyBorder="1">
      <alignment vertical="center"/>
    </xf>
    <xf numFmtId="38" fontId="3" fillId="0" borderId="3" xfId="0" applyNumberFormat="1" applyFont="1" applyFill="1" applyBorder="1">
      <alignment vertical="center"/>
    </xf>
    <xf numFmtId="177" fontId="8" fillId="0" borderId="1" xfId="0" applyNumberFormat="1" applyFont="1" applyFill="1" applyBorder="1">
      <alignment vertical="center"/>
    </xf>
    <xf numFmtId="0" fontId="26" fillId="6" borderId="1" xfId="0" quotePrefix="1" applyFont="1" applyFill="1" applyBorder="1" applyAlignment="1">
      <alignment horizontal="center" vertical="center"/>
    </xf>
    <xf numFmtId="0" fontId="26" fillId="6" borderId="1" xfId="0" applyFont="1" applyFill="1" applyBorder="1">
      <alignment vertical="center"/>
    </xf>
    <xf numFmtId="0" fontId="26" fillId="6" borderId="1" xfId="0" applyFont="1" applyFill="1" applyBorder="1" applyAlignment="1">
      <alignment vertical="center" wrapText="1"/>
    </xf>
    <xf numFmtId="38" fontId="26" fillId="4" borderId="1" xfId="2" applyFont="1" applyFill="1" applyBorder="1">
      <alignment vertical="center"/>
    </xf>
    <xf numFmtId="0" fontId="26" fillId="0" borderId="1" xfId="0" applyFont="1" applyFill="1" applyBorder="1" applyAlignment="1">
      <alignment vertical="center" wrapText="1"/>
    </xf>
    <xf numFmtId="0" fontId="25" fillId="4" borderId="1" xfId="0" quotePrefix="1" applyFont="1" applyFill="1" applyBorder="1" applyAlignment="1">
      <alignment vertical="center" wrapText="1"/>
    </xf>
    <xf numFmtId="0" fontId="26" fillId="4" borderId="1" xfId="0" applyFont="1" applyFill="1" applyBorder="1" applyAlignment="1">
      <alignment vertical="center" wrapText="1"/>
    </xf>
    <xf numFmtId="38" fontId="26" fillId="4" borderId="1" xfId="2" applyFont="1" applyFill="1" applyBorder="1" applyAlignment="1">
      <alignment vertical="center" wrapText="1"/>
    </xf>
    <xf numFmtId="0" fontId="26" fillId="6" borderId="1" xfId="0" quotePrefix="1" applyFont="1" applyFill="1" applyBorder="1" applyAlignment="1">
      <alignment horizontal="center" vertical="center" wrapText="1"/>
    </xf>
    <xf numFmtId="177" fontId="26" fillId="4" borderId="1" xfId="2" applyNumberFormat="1" applyFont="1" applyFill="1" applyBorder="1" applyAlignment="1">
      <alignment vertical="center" wrapText="1"/>
    </xf>
    <xf numFmtId="0" fontId="26" fillId="0" borderId="1" xfId="0" quotePrefix="1" applyFont="1" applyFill="1" applyBorder="1" applyAlignment="1">
      <alignment vertical="center" wrapText="1"/>
    </xf>
    <xf numFmtId="0" fontId="26" fillId="0" borderId="1" xfId="0" applyFont="1" applyFill="1" applyBorder="1">
      <alignment vertical="center"/>
    </xf>
    <xf numFmtId="0" fontId="26" fillId="0" borderId="1" xfId="0" applyFont="1" applyBorder="1">
      <alignment vertical="center"/>
    </xf>
    <xf numFmtId="0" fontId="26" fillId="6" borderId="1" xfId="0" applyFont="1" applyFill="1" applyBorder="1" applyAlignment="1">
      <alignment vertical="center" wrapText="1"/>
    </xf>
    <xf numFmtId="0" fontId="26" fillId="0" borderId="1" xfId="0" applyFont="1" applyBorder="1" applyAlignment="1">
      <alignment horizontal="left" vertical="center" wrapText="1"/>
    </xf>
    <xf numFmtId="0" fontId="16" fillId="0" borderId="1" xfId="0" applyFont="1" applyFill="1" applyBorder="1" applyAlignment="1">
      <alignment vertical="center" wrapText="1"/>
    </xf>
    <xf numFmtId="0" fontId="10" fillId="7" borderId="1" xfId="0" applyFont="1" applyFill="1" applyBorder="1" applyAlignment="1">
      <alignment horizontal="center" vertical="center" wrapText="1"/>
    </xf>
    <xf numFmtId="0" fontId="10" fillId="7" borderId="26" xfId="0" applyFont="1" applyFill="1" applyBorder="1" applyAlignment="1">
      <alignment horizontal="center" vertical="center"/>
    </xf>
    <xf numFmtId="0" fontId="10" fillId="7" borderId="27" xfId="0" applyFont="1" applyFill="1" applyBorder="1" applyAlignment="1">
      <alignment horizontal="center" vertical="center"/>
    </xf>
    <xf numFmtId="38" fontId="26" fillId="4" borderId="28" xfId="2" applyFont="1" applyFill="1" applyBorder="1" applyAlignment="1">
      <alignment horizontal="right" vertical="center"/>
    </xf>
    <xf numFmtId="38" fontId="26" fillId="4" borderId="29" xfId="2" applyFont="1" applyFill="1" applyBorder="1" applyAlignment="1">
      <alignment horizontal="right" vertical="center"/>
    </xf>
    <xf numFmtId="0" fontId="26" fillId="0" borderId="1" xfId="0" applyFont="1" applyBorder="1" applyAlignment="1">
      <alignment horizontal="center" vertical="center" wrapText="1"/>
    </xf>
    <xf numFmtId="0" fontId="3" fillId="6" borderId="4" xfId="0" applyFont="1" applyFill="1" applyBorder="1" applyAlignment="1">
      <alignment vertical="center" wrapText="1"/>
    </xf>
    <xf numFmtId="0" fontId="0" fillId="0" borderId="5" xfId="0" applyBorder="1" applyAlignment="1">
      <alignment vertical="center" wrapText="1"/>
    </xf>
    <xf numFmtId="0" fontId="3" fillId="3" borderId="20" xfId="0" applyFont="1" applyFill="1"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11" fillId="2" borderId="0" xfId="0" applyFont="1" applyFill="1" applyAlignment="1">
      <alignment vertical="center"/>
    </xf>
    <xf numFmtId="0" fontId="9" fillId="2" borderId="0" xfId="0" applyFont="1" applyFill="1" applyAlignment="1">
      <alignment horizontal="right" vertical="center"/>
    </xf>
    <xf numFmtId="0" fontId="11" fillId="2" borderId="0" xfId="0" applyFont="1" applyFill="1" applyAlignment="1">
      <alignment horizontal="right" vertical="center"/>
    </xf>
    <xf numFmtId="0" fontId="3" fillId="5" borderId="4" xfId="0" applyFont="1" applyFill="1" applyBorder="1" applyAlignment="1">
      <alignment vertical="center" wrapText="1"/>
    </xf>
    <xf numFmtId="0" fontId="0" fillId="0" borderId="19" xfId="0" applyBorder="1" applyAlignment="1">
      <alignment vertical="center" wrapText="1"/>
    </xf>
  </cellXfs>
  <cellStyles count="3">
    <cellStyle name="40% - アクセント 6" xfId="1" builtinId="51"/>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zabu\Co-Work\Users\hemmi\AppData\Roaming\Microsoft\Excel\MRV&#26041;&#27861;&#35542;_&#39640;&#24615;&#33021;&#24037;&#26989;&#28809;_&#31639;&#23450;&#12484;&#12540;&#12523;_PDD&#29992;_eng.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J_summary"/>
      <sheetName val="contact_info"/>
      <sheetName val="1-1_Exist_default_input"/>
      <sheetName val="1-2_Exist_default_result"/>
      <sheetName val="2-1_Exist_spesific_input"/>
      <sheetName val="2-2_Exist_spesific_result"/>
      <sheetName val="3-1_Green_default_input"/>
      <sheetName val="3-2Green_default_result"/>
      <sheetName val="4-1_Green_spesific_input"/>
      <sheetName val="4-2_Green_spesific_result"/>
    </sheetNames>
    <sheetDataSet>
      <sheetData sheetId="0" refreshError="1"/>
      <sheetData sheetId="1" refreshError="1"/>
      <sheetData sheetId="2"/>
      <sheetData sheetId="3">
        <row r="22">
          <cell r="C22" t="str">
            <v>LPG</v>
          </cell>
        </row>
        <row r="23">
          <cell r="C23" t="str">
            <v>Natural gas</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theme="3" tint="0.39997558519241921"/>
    <pageSetUpPr fitToPage="1"/>
  </sheetPr>
  <dimension ref="A1:K26"/>
  <sheetViews>
    <sheetView showGridLines="0" tabSelected="1" view="pageBreakPreview" zoomScale="50" zoomScaleNormal="60" zoomScaleSheetLayoutView="50" workbookViewId="0"/>
  </sheetViews>
  <sheetFormatPr defaultRowHeight="14.2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103.375" style="1" customWidth="1"/>
    <col min="10" max="10" width="15.75" style="1" customWidth="1"/>
    <col min="11" max="11" width="14.625" style="1" customWidth="1"/>
    <col min="12" max="16384" width="9" style="1"/>
  </cols>
  <sheetData>
    <row r="1" spans="1:11" ht="18" customHeight="1">
      <c r="K1" s="64" t="s">
        <v>48</v>
      </c>
    </row>
    <row r="2" spans="1:11" ht="27.75" customHeight="1">
      <c r="A2" s="79" t="s">
        <v>49</v>
      </c>
      <c r="B2" s="60"/>
      <c r="C2" s="60"/>
      <c r="D2" s="60"/>
      <c r="E2" s="60"/>
      <c r="F2" s="60"/>
      <c r="G2" s="60"/>
      <c r="H2" s="60"/>
      <c r="I2" s="60"/>
      <c r="J2" s="60"/>
      <c r="K2" s="63"/>
    </row>
    <row r="4" spans="1:11" ht="18.75" customHeight="1">
      <c r="A4" s="80" t="s">
        <v>16</v>
      </c>
      <c r="B4" s="13"/>
    </row>
    <row r="5" spans="1:11" ht="18.75" customHeight="1">
      <c r="A5" s="13"/>
      <c r="B5" s="82" t="s">
        <v>20</v>
      </c>
      <c r="C5" s="82" t="s">
        <v>21</v>
      </c>
      <c r="D5" s="82" t="s">
        <v>22</v>
      </c>
      <c r="E5" s="82" t="s">
        <v>23</v>
      </c>
      <c r="F5" s="82" t="s">
        <v>24</v>
      </c>
      <c r="G5" s="82" t="s">
        <v>25</v>
      </c>
      <c r="H5" s="82" t="s">
        <v>26</v>
      </c>
      <c r="I5" s="82" t="s">
        <v>27</v>
      </c>
      <c r="J5" s="82" t="s">
        <v>28</v>
      </c>
      <c r="K5" s="82" t="s">
        <v>29</v>
      </c>
    </row>
    <row r="6" spans="1:11" s="58" customFormat="1" ht="39" customHeight="1">
      <c r="B6" s="82" t="s">
        <v>30</v>
      </c>
      <c r="C6" s="82" t="s">
        <v>31</v>
      </c>
      <c r="D6" s="82" t="s">
        <v>32</v>
      </c>
      <c r="E6" s="82" t="s">
        <v>33</v>
      </c>
      <c r="F6" s="82" t="s">
        <v>34</v>
      </c>
      <c r="G6" s="82" t="s">
        <v>35</v>
      </c>
      <c r="H6" s="82" t="s">
        <v>36</v>
      </c>
      <c r="I6" s="82" t="s">
        <v>37</v>
      </c>
      <c r="J6" s="82" t="s">
        <v>38</v>
      </c>
      <c r="K6" s="82" t="s">
        <v>39</v>
      </c>
    </row>
    <row r="7" spans="1:11" ht="402.75" customHeight="1">
      <c r="B7" s="100">
        <v>1</v>
      </c>
      <c r="C7" s="101" t="s">
        <v>82</v>
      </c>
      <c r="D7" s="102" t="s">
        <v>52</v>
      </c>
      <c r="E7" s="103"/>
      <c r="F7" s="101" t="s">
        <v>66</v>
      </c>
      <c r="G7" s="104" t="s">
        <v>44</v>
      </c>
      <c r="H7" s="104" t="s">
        <v>53</v>
      </c>
      <c r="I7" s="105" t="s">
        <v>83</v>
      </c>
      <c r="J7" s="106" t="s">
        <v>54</v>
      </c>
      <c r="K7" s="106"/>
    </row>
    <row r="8" spans="1:11" ht="403.5" customHeight="1">
      <c r="B8" s="100">
        <v>2</v>
      </c>
      <c r="C8" s="101" t="s">
        <v>84</v>
      </c>
      <c r="D8" s="102" t="s">
        <v>56</v>
      </c>
      <c r="E8" s="103"/>
      <c r="F8" s="101" t="s">
        <v>66</v>
      </c>
      <c r="G8" s="104" t="s">
        <v>44</v>
      </c>
      <c r="H8" s="104" t="s">
        <v>53</v>
      </c>
      <c r="I8" s="105" t="s">
        <v>85</v>
      </c>
      <c r="J8" s="106" t="s">
        <v>54</v>
      </c>
      <c r="K8" s="107"/>
    </row>
    <row r="9" spans="1:11" ht="102" customHeight="1">
      <c r="B9" s="108">
        <v>3</v>
      </c>
      <c r="C9" s="102" t="s">
        <v>86</v>
      </c>
      <c r="D9" s="102" t="s">
        <v>87</v>
      </c>
      <c r="E9" s="109"/>
      <c r="F9" s="102" t="s">
        <v>88</v>
      </c>
      <c r="G9" s="104" t="s">
        <v>41</v>
      </c>
      <c r="H9" s="110" t="s">
        <v>57</v>
      </c>
      <c r="I9" s="104" t="s">
        <v>58</v>
      </c>
      <c r="J9" s="104" t="s">
        <v>59</v>
      </c>
      <c r="K9" s="111"/>
    </row>
    <row r="10" spans="1:11" ht="68.25" customHeight="1">
      <c r="A10" s="12"/>
      <c r="B10" s="100"/>
      <c r="C10" s="101"/>
      <c r="D10" s="102"/>
      <c r="E10" s="103"/>
      <c r="F10" s="101"/>
      <c r="G10" s="111"/>
      <c r="H10" s="111"/>
      <c r="I10" s="111"/>
      <c r="J10" s="111"/>
      <c r="K10" s="111"/>
    </row>
    <row r="11" spans="1:11" ht="68.25" customHeight="1">
      <c r="A11" s="12"/>
      <c r="B11" s="100"/>
      <c r="C11" s="101"/>
      <c r="D11" s="102"/>
      <c r="E11" s="103"/>
      <c r="F11" s="101"/>
      <c r="G11" s="111"/>
      <c r="H11" s="111"/>
      <c r="I11" s="111"/>
      <c r="J11" s="111"/>
      <c r="K11" s="111"/>
    </row>
    <row r="12" spans="1:11" ht="8.25" customHeight="1"/>
    <row r="13" spans="1:11" ht="20.100000000000001" customHeight="1">
      <c r="A13" s="80" t="s">
        <v>17</v>
      </c>
    </row>
    <row r="14" spans="1:11" ht="20.100000000000001" customHeight="1">
      <c r="B14" s="82" t="s">
        <v>20</v>
      </c>
      <c r="C14" s="116" t="s">
        <v>21</v>
      </c>
      <c r="D14" s="116"/>
      <c r="E14" s="82" t="s">
        <v>22</v>
      </c>
      <c r="F14" s="82" t="s">
        <v>23</v>
      </c>
      <c r="G14" s="116" t="s">
        <v>24</v>
      </c>
      <c r="H14" s="116"/>
      <c r="I14" s="116"/>
      <c r="J14" s="116" t="s">
        <v>25</v>
      </c>
      <c r="K14" s="116"/>
    </row>
    <row r="15" spans="1:11" ht="39" customHeight="1">
      <c r="B15" s="82" t="s">
        <v>31</v>
      </c>
      <c r="C15" s="116" t="s">
        <v>32</v>
      </c>
      <c r="D15" s="116"/>
      <c r="E15" s="82" t="s">
        <v>33</v>
      </c>
      <c r="F15" s="82" t="s">
        <v>34</v>
      </c>
      <c r="G15" s="116" t="s">
        <v>36</v>
      </c>
      <c r="H15" s="116"/>
      <c r="I15" s="116"/>
      <c r="J15" s="116" t="s">
        <v>39</v>
      </c>
      <c r="K15" s="116"/>
    </row>
    <row r="16" spans="1:11" ht="68.25" customHeight="1">
      <c r="B16" s="101" t="s">
        <v>89</v>
      </c>
      <c r="C16" s="113" t="s">
        <v>90</v>
      </c>
      <c r="D16" s="113"/>
      <c r="E16" s="112"/>
      <c r="F16" s="101" t="s">
        <v>91</v>
      </c>
      <c r="G16" s="114" t="s">
        <v>92</v>
      </c>
      <c r="H16" s="114"/>
      <c r="I16" s="114"/>
      <c r="J16" s="121"/>
      <c r="K16" s="121"/>
    </row>
    <row r="17" spans="1:11" ht="68.25" customHeight="1">
      <c r="B17" s="101" t="s">
        <v>93</v>
      </c>
      <c r="C17" s="113" t="s">
        <v>94</v>
      </c>
      <c r="D17" s="113"/>
      <c r="E17" s="112"/>
      <c r="F17" s="101" t="s">
        <v>91</v>
      </c>
      <c r="G17" s="114" t="s">
        <v>95</v>
      </c>
      <c r="H17" s="114"/>
      <c r="I17" s="114"/>
      <c r="J17" s="121"/>
      <c r="K17" s="121"/>
    </row>
    <row r="18" spans="1:11" ht="6.75" customHeight="1"/>
    <row r="19" spans="1:11" ht="18.75" customHeight="1">
      <c r="A19" s="81" t="s">
        <v>18</v>
      </c>
      <c r="B19" s="11"/>
    </row>
    <row r="20" spans="1:11" ht="21.75" thickBot="1">
      <c r="B20" s="117" t="s">
        <v>46</v>
      </c>
      <c r="C20" s="118"/>
      <c r="D20" s="84" t="s">
        <v>34</v>
      </c>
    </row>
    <row r="21" spans="1:11" ht="21.75" thickBot="1">
      <c r="B21" s="119" t="e">
        <f>ROUNDDOWN('PMS(calc_process)'!G6, 0)</f>
        <v>#DIV/0!</v>
      </c>
      <c r="C21" s="120"/>
      <c r="D21" s="85" t="s">
        <v>47</v>
      </c>
    </row>
    <row r="22" spans="1:11" ht="20.100000000000001" customHeight="1">
      <c r="B22" s="12"/>
      <c r="C22" s="12"/>
      <c r="F22" s="59"/>
      <c r="G22" s="59"/>
    </row>
    <row r="23" spans="1:11" ht="18.75" customHeight="1">
      <c r="A23" s="80" t="s">
        <v>19</v>
      </c>
    </row>
    <row r="24" spans="1:11" ht="18" customHeight="1">
      <c r="B24" s="83" t="s">
        <v>41</v>
      </c>
      <c r="C24" s="115" t="s">
        <v>42</v>
      </c>
      <c r="D24" s="115"/>
      <c r="E24" s="115"/>
      <c r="F24" s="115"/>
      <c r="G24" s="115"/>
      <c r="H24" s="115"/>
      <c r="I24" s="115"/>
      <c r="J24" s="61"/>
    </row>
    <row r="25" spans="1:11" ht="18" customHeight="1">
      <c r="B25" s="83" t="s">
        <v>40</v>
      </c>
      <c r="C25" s="115" t="s">
        <v>43</v>
      </c>
      <c r="D25" s="115"/>
      <c r="E25" s="115"/>
      <c r="F25" s="115"/>
      <c r="G25" s="115"/>
      <c r="H25" s="115"/>
      <c r="I25" s="115"/>
      <c r="J25" s="61"/>
    </row>
    <row r="26" spans="1:11" ht="18" customHeight="1">
      <c r="B26" s="83" t="s">
        <v>44</v>
      </c>
      <c r="C26" s="115" t="s">
        <v>45</v>
      </c>
      <c r="D26" s="115"/>
      <c r="E26" s="115"/>
      <c r="F26" s="115"/>
      <c r="G26" s="115"/>
      <c r="H26" s="115"/>
      <c r="I26" s="115"/>
      <c r="J26" s="61"/>
    </row>
  </sheetData>
  <mergeCells count="17">
    <mergeCell ref="J14:K14"/>
    <mergeCell ref="J15:K15"/>
    <mergeCell ref="J17:K17"/>
    <mergeCell ref="G14:I14"/>
    <mergeCell ref="G15:I15"/>
    <mergeCell ref="G17:I17"/>
    <mergeCell ref="J16:K16"/>
    <mergeCell ref="C16:D16"/>
    <mergeCell ref="G16:I16"/>
    <mergeCell ref="C25:I25"/>
    <mergeCell ref="C26:I26"/>
    <mergeCell ref="C14:D14"/>
    <mergeCell ref="C15:D15"/>
    <mergeCell ref="B20:C20"/>
    <mergeCell ref="B21:C21"/>
    <mergeCell ref="C17:D17"/>
    <mergeCell ref="C24:I24"/>
  </mergeCells>
  <phoneticPr fontId="2"/>
  <pageMargins left="0.70866141732283472" right="0.70866141732283472" top="0.74803149606299213" bottom="0.74803149606299213" header="0.31496062992125984" footer="0.31496062992125984"/>
  <pageSetup paperSize="9" scale="34" orientation="landscape" r:id="rId1"/>
</worksheet>
</file>

<file path=xl/worksheets/sheet2.xml><?xml version="1.0" encoding="utf-8"?>
<worksheet xmlns="http://schemas.openxmlformats.org/spreadsheetml/2006/main" xmlns:r="http://schemas.openxmlformats.org/officeDocument/2006/relationships">
  <sheetPr>
    <tabColor theme="3" tint="0.39997558519241921"/>
  </sheetPr>
  <dimension ref="A1:K48"/>
  <sheetViews>
    <sheetView showGridLines="0" view="pageBreakPreview" zoomScale="80" zoomScaleNormal="100" zoomScaleSheetLayoutView="80" workbookViewId="0"/>
  </sheetViews>
  <sheetFormatPr defaultRowHeight="14.25"/>
  <cols>
    <col min="1" max="4" width="3.625" style="1" customWidth="1"/>
    <col min="5" max="5" width="47.125" style="1" customWidth="1"/>
    <col min="6" max="7" width="12.625" style="1" customWidth="1"/>
    <col min="8" max="8" width="12.75" style="1" customWidth="1"/>
    <col min="9" max="9" width="11.125" style="14" customWidth="1"/>
    <col min="10" max="16384" width="9" style="1"/>
  </cols>
  <sheetData>
    <row r="1" spans="1:11" ht="18" customHeight="1">
      <c r="I1" s="64" t="str">
        <f>'PMS(input)'!K1</f>
        <v>JCM_MN_F_PMS_ver01.0</v>
      </c>
    </row>
    <row r="2" spans="1:11" ht="27.75" customHeight="1">
      <c r="A2" s="127" t="s">
        <v>51</v>
      </c>
      <c r="B2" s="127"/>
      <c r="C2" s="127"/>
      <c r="D2" s="127"/>
      <c r="E2" s="127"/>
      <c r="F2" s="127"/>
      <c r="G2" s="127"/>
      <c r="H2" s="127"/>
      <c r="I2" s="127"/>
    </row>
    <row r="3" spans="1:11" ht="18" customHeight="1">
      <c r="A3" s="128" t="s">
        <v>50</v>
      </c>
      <c r="B3" s="129"/>
      <c r="C3" s="129"/>
      <c r="D3" s="129"/>
      <c r="E3" s="129"/>
      <c r="F3" s="129"/>
      <c r="G3" s="129"/>
      <c r="H3" s="129"/>
      <c r="I3" s="129"/>
    </row>
    <row r="4" spans="1:11" ht="11.25" customHeight="1" thickBot="1"/>
    <row r="5" spans="1:11" ht="18.75" customHeight="1" thickBot="1">
      <c r="A5" s="33" t="s">
        <v>6</v>
      </c>
      <c r="B5" s="68"/>
      <c r="C5" s="68"/>
      <c r="D5" s="68"/>
      <c r="E5" s="69"/>
      <c r="F5" s="70" t="s">
        <v>10</v>
      </c>
      <c r="G5" s="34" t="s">
        <v>4</v>
      </c>
      <c r="H5" s="34" t="s">
        <v>5</v>
      </c>
      <c r="I5" s="35" t="s">
        <v>11</v>
      </c>
    </row>
    <row r="6" spans="1:11" ht="18.75" customHeight="1" thickBot="1">
      <c r="A6" s="36"/>
      <c r="B6" s="15" t="s">
        <v>13</v>
      </c>
      <c r="C6" s="15"/>
      <c r="D6" s="65"/>
      <c r="E6" s="66"/>
      <c r="F6" s="67"/>
      <c r="G6" s="18" t="e">
        <f>G18-G22</f>
        <v>#DIV/0!</v>
      </c>
      <c r="H6" s="19" t="s">
        <v>2</v>
      </c>
      <c r="I6" s="37" t="s">
        <v>3</v>
      </c>
    </row>
    <row r="7" spans="1:11" ht="18.75" customHeight="1">
      <c r="A7" s="38" t="s">
        <v>7</v>
      </c>
      <c r="B7" s="20"/>
      <c r="C7" s="20"/>
      <c r="D7" s="21"/>
      <c r="E7" s="22"/>
      <c r="F7" s="24"/>
      <c r="G7" s="23"/>
      <c r="H7" s="24"/>
      <c r="I7" s="39"/>
      <c r="J7" s="62"/>
      <c r="K7" s="62"/>
    </row>
    <row r="8" spans="1:11" ht="41.25" customHeight="1">
      <c r="A8" s="44"/>
      <c r="B8" s="130" t="s">
        <v>60</v>
      </c>
      <c r="C8" s="131"/>
      <c r="D8" s="131"/>
      <c r="E8" s="123"/>
      <c r="F8" s="48"/>
      <c r="G8" s="30">
        <f>'PMS(input)'!E16</f>
        <v>0</v>
      </c>
      <c r="H8" s="30" t="s">
        <v>62</v>
      </c>
      <c r="I8" s="40" t="s">
        <v>63</v>
      </c>
    </row>
    <row r="9" spans="1:11" ht="41.25" customHeight="1">
      <c r="A9" s="41"/>
      <c r="B9" s="130" t="s">
        <v>61</v>
      </c>
      <c r="C9" s="131"/>
      <c r="D9" s="131"/>
      <c r="E9" s="123"/>
      <c r="F9" s="49"/>
      <c r="G9" s="30">
        <f>'PMS(input)'!E17</f>
        <v>0</v>
      </c>
      <c r="H9" s="86" t="s">
        <v>62</v>
      </c>
      <c r="I9" s="40" t="s">
        <v>64</v>
      </c>
    </row>
    <row r="10" spans="1:11" ht="18.75">
      <c r="A10" s="41"/>
      <c r="B10" s="130" t="s">
        <v>77</v>
      </c>
      <c r="C10" s="131"/>
      <c r="D10" s="131"/>
      <c r="E10" s="123"/>
      <c r="F10" s="49"/>
      <c r="G10" s="99">
        <f>'PMS(input)'!E9</f>
        <v>0</v>
      </c>
      <c r="H10" s="86" t="s">
        <v>73</v>
      </c>
      <c r="I10" s="37" t="s">
        <v>74</v>
      </c>
    </row>
    <row r="11" spans="1:11" ht="18.75" customHeight="1">
      <c r="A11" s="41"/>
      <c r="B11" s="16"/>
      <c r="C11" s="95"/>
      <c r="D11" s="95"/>
      <c r="E11" s="17"/>
      <c r="F11" s="49"/>
      <c r="G11" s="86"/>
      <c r="H11" s="86"/>
      <c r="I11" s="37"/>
    </row>
    <row r="12" spans="1:11" ht="18.75" customHeight="1">
      <c r="A12" s="41"/>
      <c r="B12" s="16"/>
      <c r="C12" s="95"/>
      <c r="D12" s="95"/>
      <c r="E12" s="17"/>
      <c r="F12" s="49"/>
      <c r="G12" s="86"/>
      <c r="H12" s="86"/>
      <c r="I12" s="42"/>
    </row>
    <row r="13" spans="1:11" ht="18.75" customHeight="1">
      <c r="A13" s="41"/>
      <c r="B13" s="16"/>
      <c r="C13" s="95"/>
      <c r="D13" s="95"/>
      <c r="E13" s="17"/>
      <c r="F13" s="49"/>
      <c r="G13" s="86"/>
      <c r="H13" s="86"/>
      <c r="I13" s="37"/>
    </row>
    <row r="14" spans="1:11" ht="18.75" customHeight="1">
      <c r="A14" s="41"/>
      <c r="B14" s="16"/>
      <c r="C14" s="95"/>
      <c r="D14" s="95"/>
      <c r="E14" s="17"/>
      <c r="F14" s="49"/>
      <c r="G14" s="86"/>
      <c r="H14" s="86"/>
      <c r="I14" s="42"/>
    </row>
    <row r="15" spans="1:11" ht="18.75" customHeight="1">
      <c r="A15" s="41"/>
      <c r="B15" s="16"/>
      <c r="C15" s="95"/>
      <c r="D15" s="95"/>
      <c r="E15" s="17"/>
      <c r="F15" s="49"/>
      <c r="G15" s="86"/>
      <c r="H15" s="86"/>
      <c r="I15" s="37"/>
    </row>
    <row r="16" spans="1:11" ht="18.75" customHeight="1">
      <c r="A16" s="36"/>
      <c r="B16" s="16"/>
      <c r="C16" s="95"/>
      <c r="D16" s="95"/>
      <c r="E16" s="17"/>
      <c r="F16" s="49"/>
      <c r="G16" s="86"/>
      <c r="H16" s="86"/>
      <c r="I16" s="42"/>
    </row>
    <row r="17" spans="1:9" ht="18.75" customHeight="1" thickBot="1">
      <c r="A17" s="38" t="s">
        <v>8</v>
      </c>
      <c r="B17" s="72"/>
      <c r="C17" s="73"/>
      <c r="D17" s="10"/>
      <c r="E17" s="10"/>
      <c r="F17" s="10"/>
      <c r="G17" s="9"/>
      <c r="H17" s="9"/>
      <c r="I17" s="43"/>
    </row>
    <row r="18" spans="1:9" ht="18.75" customHeight="1" thickBot="1">
      <c r="A18" s="44"/>
      <c r="B18" s="50" t="s">
        <v>14</v>
      </c>
      <c r="C18" s="71"/>
      <c r="D18" s="25"/>
      <c r="E18" s="25"/>
      <c r="F18" s="3"/>
      <c r="G18" s="18" t="e">
        <f>G19*G10</f>
        <v>#DIV/0!</v>
      </c>
      <c r="H18" s="3" t="s">
        <v>2</v>
      </c>
      <c r="I18" s="40" t="s">
        <v>1</v>
      </c>
    </row>
    <row r="19" spans="1:9" ht="18.75" customHeight="1">
      <c r="A19" s="44"/>
      <c r="B19" s="50"/>
      <c r="C19" s="51" t="s">
        <v>65</v>
      </c>
      <c r="D19" s="52"/>
      <c r="E19" s="53"/>
      <c r="F19" s="54"/>
      <c r="G19" s="30" t="e">
        <f>G23*G8/G9</f>
        <v>#DIV/0!</v>
      </c>
      <c r="H19" s="30" t="s">
        <v>66</v>
      </c>
      <c r="I19" s="40" t="s">
        <v>72</v>
      </c>
    </row>
    <row r="20" spans="1:9" ht="18.75" customHeight="1">
      <c r="A20" s="36"/>
      <c r="B20" s="65"/>
      <c r="C20" s="51"/>
      <c r="D20" s="52"/>
      <c r="E20" s="53"/>
      <c r="F20" s="54"/>
      <c r="G20" s="87"/>
      <c r="H20" s="88"/>
      <c r="I20" s="78"/>
    </row>
    <row r="21" spans="1:9" ht="18.75" customHeight="1" thickBot="1">
      <c r="A21" s="38" t="s">
        <v>9</v>
      </c>
      <c r="B21" s="4"/>
      <c r="C21" s="4"/>
      <c r="D21" s="4"/>
      <c r="E21" s="74"/>
      <c r="F21" s="75"/>
      <c r="G21" s="9"/>
      <c r="H21" s="76"/>
      <c r="I21" s="77"/>
    </row>
    <row r="22" spans="1:9" ht="18.75" customHeight="1" thickBot="1">
      <c r="A22" s="41"/>
      <c r="B22" s="26" t="s">
        <v>15</v>
      </c>
      <c r="C22" s="26"/>
      <c r="D22" s="26"/>
      <c r="E22" s="27"/>
      <c r="F22" s="55"/>
      <c r="G22" s="18">
        <f>G23*G10</f>
        <v>0</v>
      </c>
      <c r="H22" s="19" t="s">
        <v>2</v>
      </c>
      <c r="I22" s="40" t="s">
        <v>0</v>
      </c>
    </row>
    <row r="23" spans="1:9" ht="18.75" customHeight="1">
      <c r="A23" s="41"/>
      <c r="B23" s="28"/>
      <c r="C23" s="93" t="s">
        <v>68</v>
      </c>
      <c r="D23" s="94"/>
      <c r="E23" s="32"/>
      <c r="F23" s="54"/>
      <c r="G23" s="98">
        <f>G24-G25</f>
        <v>0</v>
      </c>
      <c r="H23" s="96" t="s">
        <v>69</v>
      </c>
      <c r="I23" s="40" t="s">
        <v>71</v>
      </c>
    </row>
    <row r="24" spans="1:9" ht="37.5" customHeight="1">
      <c r="A24" s="41"/>
      <c r="B24" s="28"/>
      <c r="C24" s="31"/>
      <c r="D24" s="122" t="s">
        <v>67</v>
      </c>
      <c r="E24" s="123"/>
      <c r="F24" s="48"/>
      <c r="G24" s="89">
        <f>'PMS(input)'!E7</f>
        <v>0</v>
      </c>
      <c r="H24" s="96" t="s">
        <v>69</v>
      </c>
      <c r="I24" s="40" t="s">
        <v>75</v>
      </c>
    </row>
    <row r="25" spans="1:9" ht="39.75" customHeight="1">
      <c r="A25" s="41"/>
      <c r="B25" s="28"/>
      <c r="C25" s="31"/>
      <c r="D25" s="122" t="s">
        <v>55</v>
      </c>
      <c r="E25" s="123"/>
      <c r="F25" s="49"/>
      <c r="G25" s="97">
        <f>'PMS(input)'!E8</f>
        <v>0</v>
      </c>
      <c r="H25" s="96" t="s">
        <v>69</v>
      </c>
      <c r="I25" s="40" t="s">
        <v>76</v>
      </c>
    </row>
    <row r="26" spans="1:9" ht="18.75" customHeight="1">
      <c r="A26" s="41"/>
      <c r="B26" s="28"/>
      <c r="C26" s="93"/>
      <c r="D26" s="94"/>
      <c r="E26" s="32"/>
      <c r="F26" s="54"/>
      <c r="G26" s="98"/>
      <c r="H26" s="30"/>
      <c r="I26" s="40"/>
    </row>
    <row r="27" spans="1:9" ht="18.75" customHeight="1">
      <c r="A27" s="41"/>
      <c r="B27" s="28"/>
      <c r="C27" s="31"/>
      <c r="D27" s="51"/>
      <c r="E27" s="32"/>
      <c r="F27" s="48"/>
      <c r="G27" s="30"/>
      <c r="H27" s="30"/>
      <c r="I27" s="40"/>
    </row>
    <row r="28" spans="1:9" ht="18.75" customHeight="1">
      <c r="A28" s="41"/>
      <c r="B28" s="28"/>
      <c r="C28" s="31"/>
      <c r="D28" s="51"/>
      <c r="E28" s="32"/>
      <c r="F28" s="49"/>
      <c r="G28" s="86"/>
      <c r="H28" s="86"/>
      <c r="I28" s="37"/>
    </row>
    <row r="29" spans="1:9" ht="18.75" customHeight="1">
      <c r="A29" s="41"/>
      <c r="B29" s="28"/>
      <c r="C29" s="93"/>
      <c r="D29" s="94"/>
      <c r="E29" s="32"/>
      <c r="F29" s="54"/>
      <c r="G29" s="29"/>
      <c r="H29" s="30"/>
      <c r="I29" s="40"/>
    </row>
    <row r="30" spans="1:9" ht="18.75" customHeight="1">
      <c r="A30" s="41"/>
      <c r="B30" s="28"/>
      <c r="C30" s="31"/>
      <c r="D30" s="51"/>
      <c r="E30" s="32"/>
      <c r="F30" s="48"/>
      <c r="G30" s="30"/>
      <c r="H30" s="30"/>
      <c r="I30" s="40"/>
    </row>
    <row r="31" spans="1:9" ht="18.75" customHeight="1">
      <c r="A31" s="41"/>
      <c r="B31" s="28"/>
      <c r="C31" s="31"/>
      <c r="D31" s="51"/>
      <c r="E31" s="32"/>
      <c r="F31" s="49"/>
      <c r="G31" s="86"/>
      <c r="H31" s="86"/>
      <c r="I31" s="42"/>
    </row>
    <row r="32" spans="1:9" ht="18.75" customHeight="1">
      <c r="A32" s="41"/>
      <c r="B32" s="28"/>
      <c r="C32" s="93"/>
      <c r="D32" s="94"/>
      <c r="E32" s="32"/>
      <c r="F32" s="54"/>
      <c r="G32" s="29"/>
      <c r="H32" s="30"/>
      <c r="I32" s="40"/>
    </row>
    <row r="33" spans="1:9" ht="18.75" customHeight="1">
      <c r="A33" s="41"/>
      <c r="B33" s="28"/>
      <c r="C33" s="31"/>
      <c r="D33" s="51"/>
      <c r="E33" s="32"/>
      <c r="F33" s="49"/>
      <c r="G33" s="86"/>
      <c r="H33" s="86"/>
      <c r="I33" s="37"/>
    </row>
    <row r="34" spans="1:9" ht="18.75" customHeight="1">
      <c r="A34" s="90"/>
      <c r="B34" s="91"/>
      <c r="C34" s="92"/>
      <c r="D34" s="51"/>
      <c r="E34" s="32"/>
      <c r="F34" s="49"/>
      <c r="G34" s="86"/>
      <c r="H34" s="86"/>
      <c r="I34" s="42"/>
    </row>
    <row r="35" spans="1:9">
      <c r="A35" s="2"/>
      <c r="B35" s="2"/>
      <c r="C35" s="46"/>
      <c r="D35" s="2"/>
      <c r="E35" s="46"/>
      <c r="F35" s="56"/>
      <c r="G35" s="47"/>
      <c r="H35" s="47"/>
      <c r="I35" s="45"/>
    </row>
    <row r="36" spans="1:9" ht="21.75" customHeight="1">
      <c r="E36" s="2" t="s">
        <v>12</v>
      </c>
      <c r="F36" s="12"/>
    </row>
    <row r="37" spans="1:9" ht="32.25" customHeight="1">
      <c r="E37" s="124" t="s">
        <v>70</v>
      </c>
      <c r="F37" s="125"/>
      <c r="G37" s="126"/>
      <c r="H37" s="5"/>
    </row>
    <row r="38" spans="1:9" ht="21.75" customHeight="1">
      <c r="E38" s="7" t="s">
        <v>78</v>
      </c>
      <c r="F38" s="7">
        <v>0.1158</v>
      </c>
      <c r="G38" s="7" t="s">
        <v>81</v>
      </c>
      <c r="H38" s="5"/>
    </row>
    <row r="39" spans="1:9" ht="21.75" customHeight="1">
      <c r="E39" s="7" t="s">
        <v>80</v>
      </c>
      <c r="F39" s="7">
        <v>9.3899999999999997E-2</v>
      </c>
      <c r="G39" s="7" t="s">
        <v>62</v>
      </c>
      <c r="H39" s="2"/>
    </row>
    <row r="40" spans="1:9" ht="21.75" customHeight="1">
      <c r="E40" s="7" t="s">
        <v>79</v>
      </c>
      <c r="F40" s="7">
        <v>7.1800000000000003E-2</v>
      </c>
      <c r="G40" s="7" t="s">
        <v>62</v>
      </c>
      <c r="H40" s="2"/>
    </row>
    <row r="41" spans="1:9" ht="21.75" customHeight="1">
      <c r="E41" s="7"/>
      <c r="F41" s="7"/>
      <c r="G41" s="7"/>
      <c r="H41" s="2"/>
    </row>
    <row r="42" spans="1:9">
      <c r="E42" s="8"/>
      <c r="F42" s="8"/>
      <c r="G42" s="2"/>
      <c r="H42" s="2"/>
    </row>
    <row r="43" spans="1:9" ht="21.75" customHeight="1">
      <c r="E43" s="57"/>
      <c r="F43" s="6"/>
      <c r="G43" s="7"/>
      <c r="H43" s="2"/>
    </row>
    <row r="44" spans="1:9" ht="21.75" customHeight="1">
      <c r="E44" s="57"/>
      <c r="F44" s="7"/>
      <c r="G44" s="7"/>
      <c r="H44" s="2"/>
    </row>
    <row r="45" spans="1:9" ht="21.75" customHeight="1">
      <c r="E45" s="57"/>
      <c r="F45" s="7"/>
      <c r="G45" s="7"/>
      <c r="H45" s="2"/>
    </row>
    <row r="46" spans="1:9" s="14" customFormat="1" ht="21.75" customHeight="1">
      <c r="E46" s="57"/>
      <c r="F46" s="7"/>
      <c r="G46" s="7"/>
      <c r="H46" s="2"/>
    </row>
    <row r="47" spans="1:9" s="14" customFormat="1" ht="21.75" customHeight="1">
      <c r="E47" s="7"/>
      <c r="F47" s="7"/>
      <c r="G47" s="7"/>
      <c r="H47" s="2"/>
    </row>
    <row r="48" spans="1:9" s="14" customFormat="1">
      <c r="E48" s="2"/>
      <c r="F48" s="2"/>
      <c r="G48" s="2"/>
      <c r="H48" s="2"/>
    </row>
  </sheetData>
  <mergeCells count="8">
    <mergeCell ref="D24:E24"/>
    <mergeCell ref="D25:E25"/>
    <mergeCell ref="E37:G37"/>
    <mergeCell ref="A2:I2"/>
    <mergeCell ref="A3:I3"/>
    <mergeCell ref="B8:E8"/>
    <mergeCell ref="B9:E9"/>
    <mergeCell ref="B10:E10"/>
  </mergeCells>
  <phoneticPr fontId="2"/>
  <dataValidations count="1">
    <dataValidation type="list" allowBlank="1" showInputMessage="1" showErrorMessage="1" sqref="F20">
      <formula1>植物種別1</formula1>
    </dataValidation>
  </dataValidations>
  <pageMargins left="0.70866141732283472" right="0.70866141732283472" top="0.74803149606299213" bottom="0.74803149606299213" header="0.31496062992125984" footer="0.31496062992125984"/>
  <pageSetup paperSize="9" scale="81" fitToHeight="2" orientation="portrait" r:id="rId1"/>
  <rowBreaks count="1" manualBreakCount="1">
    <brk id="35"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PMS(input)</vt:lpstr>
      <vt:lpstr>PMS(calc_process)</vt:lpstr>
      <vt:lpstr>'PMS(calc_process)'!Print_Area</vt:lpstr>
      <vt:lpstr>'PMS(input)'!Print_Area</vt:lpstr>
      <vt:lpstr>化石燃料種別1</vt:lpstr>
    </vt:vector>
  </TitlesOfParts>
  <Company>三菱UFJリサーチ＆コンサルティング</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secretariat</cp:lastModifiedBy>
  <cp:lastPrinted>2014-01-29T11:02:44Z</cp:lastPrinted>
  <dcterms:created xsi:type="dcterms:W3CDTF">2012-01-13T02:28:29Z</dcterms:created>
  <dcterms:modified xsi:type="dcterms:W3CDTF">2014-01-30T06:34:44Z</dcterms:modified>
</cp:coreProperties>
</file>