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4545" windowWidth="19260" windowHeight="6315" tabRatio="587"/>
  </bookViews>
  <sheets>
    <sheet name="PMS(input)" sheetId="30" r:id="rId1"/>
    <sheet name="PMS(calc_process)" sheetId="31" r:id="rId2"/>
  </sheets>
  <definedNames>
    <definedName name="_xlnm.Print_Area" localSheetId="1">'PMS(calc_process)'!$A$1:$I$19</definedName>
  </definedNames>
  <calcPr calcId="145621"/>
</workbook>
</file>

<file path=xl/calcChain.xml><?xml version="1.0" encoding="utf-8"?>
<calcChain xmlns="http://schemas.openxmlformats.org/spreadsheetml/2006/main">
  <c r="G8" i="31"/>
  <c r="G12"/>
  <c r="G11"/>
  <c r="G13" l="1"/>
  <c r="G10" l="1"/>
  <c r="G6" s="1"/>
  <c r="B20" i="30" l="1"/>
  <c r="I1" i="31" l="1"/>
</calcChain>
</file>

<file path=xl/sharedStrings.xml><?xml version="1.0" encoding="utf-8"?>
<sst xmlns="http://schemas.openxmlformats.org/spreadsheetml/2006/main" count="106" uniqueCount="84">
  <si>
    <t>Value</t>
    <phoneticPr fontId="2"/>
  </si>
  <si>
    <t>Units</t>
    <phoneticPr fontId="2"/>
  </si>
  <si>
    <t>1. Calculations for emission reductions</t>
    <phoneticPr fontId="2"/>
  </si>
  <si>
    <t>3. Calculations for reference emissions</t>
    <phoneticPr fontId="2"/>
  </si>
  <si>
    <t>4. Calculations of the project emissions</t>
    <phoneticPr fontId="2"/>
  </si>
  <si>
    <t>Fuel type</t>
    <phoneticPr fontId="2"/>
  </si>
  <si>
    <t>Parameter</t>
  </si>
  <si>
    <r>
      <t xml:space="preserve">Table 1: Parameters to be monitored </t>
    </r>
    <r>
      <rPr>
        <b/>
        <i/>
        <sz val="14"/>
        <color indexed="8"/>
        <rFont val="Arial"/>
        <family val="2"/>
      </rPr>
      <t>ex post</t>
    </r>
    <phoneticPr fontId="2"/>
  </si>
  <si>
    <r>
      <t xml:space="preserve">Table 2: Project-specific parameters to be fixed </t>
    </r>
    <r>
      <rPr>
        <b/>
        <i/>
        <sz val="14"/>
        <color indexed="8"/>
        <rFont val="Arial"/>
        <family val="2"/>
      </rPr>
      <t>ex ante</t>
    </r>
    <phoneticPr fontId="2"/>
  </si>
  <si>
    <r>
      <t xml:space="preserve">Table3: </t>
    </r>
    <r>
      <rPr>
        <b/>
        <i/>
        <sz val="14"/>
        <color indexed="8"/>
        <rFont val="Arial"/>
        <family val="2"/>
      </rPr>
      <t>Ex-ante</t>
    </r>
    <r>
      <rPr>
        <b/>
        <sz val="14"/>
        <color indexed="8"/>
        <rFont val="Arial"/>
        <family val="2"/>
      </rPr>
      <t xml:space="preserve"> estimation of CO</t>
    </r>
    <r>
      <rPr>
        <b/>
        <vertAlign val="subscript"/>
        <sz val="14"/>
        <color indexed="8"/>
        <rFont val="Arial"/>
        <family val="2"/>
      </rPr>
      <t>2</t>
    </r>
    <r>
      <rPr>
        <b/>
        <sz val="14"/>
        <color indexed="8"/>
        <rFont val="Arial"/>
        <family val="2"/>
      </rPr>
      <t xml:space="preserve"> emission reductions</t>
    </r>
    <phoneticPr fontId="2"/>
  </si>
  <si>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</si>
  <si>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</si>
  <si>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</si>
  <si>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</si>
  <si>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</si>
  <si>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</si>
  <si>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</si>
  <si>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</si>
  <si>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</si>
  <si>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</si>
  <si>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</si>
  <si>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</si>
  <si>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</si>
  <si>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</si>
  <si>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</si>
  <si>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</si>
  <si>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</si>
  <si>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</si>
  <si>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</si>
  <si>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</si>
  <si>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</si>
  <si>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</si>
  <si>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</si>
  <si>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</si>
  <si>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</si>
  <si>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</si>
  <si>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</si>
  <si>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r>
      <t>CO</t>
    </r>
    <r>
      <rPr>
        <b/>
        <vertAlign val="subscript"/>
        <sz val="14"/>
        <color indexed="9"/>
        <rFont val="Arial"/>
        <family val="2"/>
      </rPr>
      <t>2</t>
    </r>
    <r>
      <rPr>
        <b/>
        <sz val="14"/>
        <color indexed="9"/>
        <rFont val="Arial"/>
        <family val="2"/>
      </rPr>
      <t xml:space="preserve"> emission reductions</t>
    </r>
    <phoneticPr fontId="2"/>
  </si>
  <si>
    <r>
      <t xml:space="preserve">Joint Crediting Mechanism Proposed Methodology Spreadsheet Form (input sheet) </t>
    </r>
    <r>
      <rPr>
        <b/>
        <sz val="12"/>
        <color indexed="9"/>
        <rFont val="Arial"/>
        <family val="2"/>
      </rPr>
      <t xml:space="preserve">[Attachment to Proposed Methodology Form]  </t>
    </r>
    <phoneticPr fontId="2"/>
  </si>
  <si>
    <t xml:space="preserve">[Attachment to Proposed Methodology Form]  </t>
    <phoneticPr fontId="2"/>
  </si>
  <si>
    <t>Joint Crediting Mechanism Proposed Methodology Spreadsheet Form (Calculation Process Sheet)</t>
    <phoneticPr fontId="2"/>
  </si>
  <si>
    <t>Electricity</t>
  </si>
  <si>
    <r>
      <t>EF</t>
    </r>
    <r>
      <rPr>
        <vertAlign val="subscript"/>
        <sz val="11"/>
        <color indexed="8"/>
        <rFont val="Arial"/>
        <family val="2"/>
      </rPr>
      <t>grid</t>
    </r>
    <phoneticPr fontId="2"/>
  </si>
  <si>
    <r>
      <t>tCO</t>
    </r>
    <r>
      <rPr>
        <vertAlign val="subscript"/>
        <sz val="11"/>
        <color indexed="8"/>
        <rFont val="Arial"/>
        <family val="2"/>
      </rPr>
      <t>2</t>
    </r>
    <r>
      <rPr>
        <sz val="11"/>
        <color indexed="8"/>
        <rFont val="Arial"/>
        <family val="2"/>
      </rPr>
      <t>/MWh</t>
    </r>
    <phoneticPr fontId="2"/>
  </si>
  <si>
    <t>JCM_ID_F_PMS_ver01.0</t>
    <phoneticPr fontId="2"/>
  </si>
  <si>
    <t>(1)</t>
    <phoneticPr fontId="2"/>
  </si>
  <si>
    <t>Option C</t>
    <phoneticPr fontId="2"/>
  </si>
  <si>
    <t>monitored data</t>
    <phoneticPr fontId="2"/>
  </si>
  <si>
    <t>continuous</t>
    <phoneticPr fontId="2"/>
  </si>
  <si>
    <t>N.A.</t>
    <phoneticPr fontId="2"/>
  </si>
  <si>
    <t>- Counting the numbers of days of this monitoring period</t>
    <phoneticPr fontId="2"/>
  </si>
  <si>
    <t>once at the end of this monitoring period</t>
    <phoneticPr fontId="2"/>
  </si>
  <si>
    <t>MW</t>
    <phoneticPr fontId="2"/>
  </si>
  <si>
    <r>
      <t>D</t>
    </r>
    <r>
      <rPr>
        <vertAlign val="subscript"/>
        <sz val="14"/>
        <rFont val="Arial"/>
        <family val="2"/>
      </rPr>
      <t>p</t>
    </r>
    <phoneticPr fontId="2"/>
  </si>
  <si>
    <t>MWh/p</t>
    <phoneticPr fontId="2"/>
  </si>
  <si>
    <t>day/p</t>
    <phoneticPr fontId="2"/>
  </si>
  <si>
    <r>
      <t>tCO</t>
    </r>
    <r>
      <rPr>
        <vertAlign val="subscript"/>
        <sz val="14"/>
        <color indexed="8"/>
        <rFont val="Arial"/>
        <family val="2"/>
      </rPr>
      <t>2</t>
    </r>
    <r>
      <rPr>
        <sz val="14"/>
        <color indexed="8"/>
        <rFont val="Arial"/>
        <family val="2"/>
      </rPr>
      <t>/p</t>
    </r>
    <phoneticPr fontId="2"/>
  </si>
  <si>
    <r>
      <t>tCO</t>
    </r>
    <r>
      <rPr>
        <vertAlign val="subscript"/>
        <sz val="11"/>
        <color indexed="8"/>
        <rFont val="Arial"/>
        <family val="2"/>
      </rPr>
      <t>2</t>
    </r>
    <r>
      <rPr>
        <sz val="11"/>
        <color indexed="8"/>
        <rFont val="Arial"/>
        <family val="2"/>
      </rPr>
      <t>/p</t>
    </r>
    <phoneticPr fontId="2"/>
  </si>
  <si>
    <t>MWh/p</t>
    <phoneticPr fontId="2"/>
  </si>
  <si>
    <r>
      <t>ER</t>
    </r>
    <r>
      <rPr>
        <vertAlign val="subscript"/>
        <sz val="11"/>
        <color indexed="8"/>
        <rFont val="Arial"/>
        <family val="2"/>
      </rPr>
      <t>p</t>
    </r>
    <phoneticPr fontId="2"/>
  </si>
  <si>
    <r>
      <t>RE</t>
    </r>
    <r>
      <rPr>
        <vertAlign val="subscript"/>
        <sz val="11"/>
        <color indexed="8"/>
        <rFont val="Arial"/>
        <family val="2"/>
      </rPr>
      <t>p</t>
    </r>
    <phoneticPr fontId="2"/>
  </si>
  <si>
    <r>
      <t>EG</t>
    </r>
    <r>
      <rPr>
        <vertAlign val="subscript"/>
        <sz val="11"/>
        <color indexed="8"/>
        <rFont val="Arial"/>
        <family val="2"/>
      </rPr>
      <t>p</t>
    </r>
    <phoneticPr fontId="2"/>
  </si>
  <si>
    <r>
      <t>PE</t>
    </r>
    <r>
      <rPr>
        <vertAlign val="subscript"/>
        <sz val="11"/>
        <color indexed="8"/>
        <rFont val="Arial"/>
        <family val="2"/>
      </rPr>
      <t>p</t>
    </r>
    <phoneticPr fontId="2"/>
  </si>
  <si>
    <r>
      <t>EF</t>
    </r>
    <r>
      <rPr>
        <vertAlign val="subscript"/>
        <sz val="14"/>
        <rFont val="Arial"/>
        <family val="2"/>
      </rPr>
      <t>grid</t>
    </r>
    <phoneticPr fontId="2"/>
  </si>
  <si>
    <t>2. Selected default values, etc.</t>
    <phoneticPr fontId="2"/>
  </si>
  <si>
    <t>Reference emissions during a given time period</t>
    <phoneticPr fontId="2"/>
  </si>
  <si>
    <t>The most recent value available at the time of validation is applied and fixed for the monitoring period thereafter. The data is sourced from “Emission Factors of Electricity Interconnection Systems”, National Committee on Clean Development Mechanism Indonesian DNA for CDM unless otherwise instructed by the Joint Committee.</t>
    <phoneticPr fontId="2"/>
  </si>
  <si>
    <r>
      <t>tCO</t>
    </r>
    <r>
      <rPr>
        <vertAlign val="subscript"/>
        <sz val="14"/>
        <rFont val="Arial"/>
        <family val="2"/>
      </rPr>
      <t>2</t>
    </r>
    <r>
      <rPr>
        <sz val="14"/>
        <rFont val="Arial"/>
        <family val="2"/>
      </rPr>
      <t>/MWh</t>
    </r>
    <phoneticPr fontId="2"/>
  </si>
  <si>
    <r>
      <t>EC</t>
    </r>
    <r>
      <rPr>
        <vertAlign val="subscript"/>
        <sz val="11"/>
        <color indexed="8"/>
        <rFont val="Arial"/>
        <family val="2"/>
      </rPr>
      <t>AUX,p</t>
    </r>
    <phoneticPr fontId="2"/>
  </si>
  <si>
    <r>
      <t>EC</t>
    </r>
    <r>
      <rPr>
        <vertAlign val="subscript"/>
        <sz val="14"/>
        <rFont val="Arial"/>
        <family val="2"/>
      </rPr>
      <t>CAP</t>
    </r>
    <phoneticPr fontId="2"/>
  </si>
  <si>
    <r>
      <t>EG</t>
    </r>
    <r>
      <rPr>
        <vertAlign val="subscript"/>
        <sz val="14"/>
        <rFont val="Arial"/>
        <family val="2"/>
      </rPr>
      <t>SUP,p</t>
    </r>
    <phoneticPr fontId="2"/>
  </si>
  <si>
    <r>
      <t xml:space="preserve">The number of days during a given time period </t>
    </r>
    <r>
      <rPr>
        <i/>
        <sz val="14"/>
        <rFont val="Arial"/>
        <family val="2"/>
      </rPr>
      <t>p</t>
    </r>
    <phoneticPr fontId="2"/>
  </si>
  <si>
    <r>
      <t>CO</t>
    </r>
    <r>
      <rPr>
        <vertAlign val="subscript"/>
        <sz val="14"/>
        <rFont val="Arial"/>
        <family val="2"/>
      </rPr>
      <t>2</t>
    </r>
    <r>
      <rPr>
        <sz val="14"/>
        <rFont val="Arial"/>
        <family val="2"/>
      </rPr>
      <t xml:space="preserve"> emission factor for an Indonesian regional grid system, from which electricity is displaced due to the project during a given time period </t>
    </r>
    <r>
      <rPr>
        <i/>
        <sz val="14"/>
        <rFont val="Arial"/>
        <family val="2"/>
      </rPr>
      <t>p</t>
    </r>
    <phoneticPr fontId="2"/>
  </si>
  <si>
    <t>- Collecting electricity generation data with
validated/calibrated electricity monitoring devices and
inputting to a spreadsheet electronically.
- Monitoring devices are calibrated in line with international standards or manufacturers’ specification.</t>
    <phoneticPr fontId="2"/>
  </si>
  <si>
    <r>
      <t>CO</t>
    </r>
    <r>
      <rPr>
        <vertAlign val="subscript"/>
        <sz val="11"/>
        <color indexed="8"/>
        <rFont val="Arial"/>
        <family val="2"/>
      </rPr>
      <t>2</t>
    </r>
    <r>
      <rPr>
        <sz val="11"/>
        <color indexed="8"/>
        <rFont val="Arial"/>
        <family val="2"/>
      </rPr>
      <t xml:space="preserve"> emission factor for an Indonesian regional grid system, from which electricity is displaced due to the project during a given time period </t>
    </r>
    <r>
      <rPr>
        <i/>
        <sz val="11"/>
        <color indexed="8"/>
        <rFont val="Arial"/>
        <family val="2"/>
      </rPr>
      <t>p</t>
    </r>
    <phoneticPr fontId="2"/>
  </si>
  <si>
    <t>Emission reductions during a given time period</t>
    <phoneticPr fontId="2"/>
  </si>
  <si>
    <r>
      <t>EG</t>
    </r>
    <r>
      <rPr>
        <vertAlign val="subscript"/>
        <sz val="11"/>
        <color indexed="8"/>
        <rFont val="Arial"/>
        <family val="2"/>
      </rPr>
      <t>SUP,p</t>
    </r>
    <phoneticPr fontId="2"/>
  </si>
  <si>
    <r>
      <t xml:space="preserve">The quantity of the electricity supplied from the WHR system to the cement production facility during a given time period </t>
    </r>
    <r>
      <rPr>
        <i/>
        <sz val="14"/>
        <rFont val="Arial"/>
        <family val="2"/>
      </rPr>
      <t>p</t>
    </r>
    <phoneticPr fontId="2"/>
  </si>
  <si>
    <r>
      <t xml:space="preserve">The quantity of the electricity supplied from the WHR system to the cement production facility during a given time period </t>
    </r>
    <r>
      <rPr>
        <i/>
        <sz val="11"/>
        <color indexed="8"/>
        <rFont val="Arial"/>
        <family val="2"/>
      </rPr>
      <t>p</t>
    </r>
    <phoneticPr fontId="2"/>
  </si>
  <si>
    <r>
      <t xml:space="preserve">The quantity of electricity consumption by the WHR system except for the direct captive use of the electricity generated by itself during a given time period </t>
    </r>
    <r>
      <rPr>
        <i/>
        <sz val="11"/>
        <color indexed="8"/>
        <rFont val="Arial"/>
        <family val="2"/>
      </rPr>
      <t>p</t>
    </r>
    <phoneticPr fontId="2"/>
  </si>
  <si>
    <r>
      <t xml:space="preserve">The quantity of net electricity generation by the WHR system which replaces grid electricity import during a given time period </t>
    </r>
    <r>
      <rPr>
        <i/>
        <sz val="11"/>
        <color indexed="8"/>
        <rFont val="Arial"/>
        <family val="2"/>
      </rPr>
      <t>p</t>
    </r>
    <phoneticPr fontId="2"/>
  </si>
  <si>
    <t>The total maximum rated capacity of equipments of the WHR system which consumes electricity except for the capacity of equipments which use the electricity generated by itself directly</t>
    <phoneticPr fontId="2"/>
  </si>
  <si>
    <t>Rated capacity of all installed equipments of the WHR system which consumes electricity except for the capacity of equipments which use the electricity generated by itself directly</t>
    <phoneticPr fontId="2"/>
  </si>
  <si>
    <t>Project emissions during a given time period</t>
    <phoneticPr fontId="2"/>
  </si>
</sst>
</file>

<file path=xl/styles.xml><?xml version="1.0" encoding="utf-8"?>
<styleSheet xmlns="http://schemas.openxmlformats.org/spreadsheetml/2006/main">
  <numFmts count="7">
    <numFmt numFmtId="176" formatCode="0_);[Red]\(0\)"/>
    <numFmt numFmtId="177" formatCode="0.000_ "/>
    <numFmt numFmtId="178" formatCode="#,##0_ "/>
    <numFmt numFmtId="179" formatCode="#,##0_);[Red]\(#,##0\)"/>
    <numFmt numFmtId="180" formatCode="#,##0.000_ "/>
    <numFmt numFmtId="181" formatCode="#,##0_ ;[Red]\-#,##0\ "/>
    <numFmt numFmtId="182" formatCode="#,##0.0_ "/>
  </numFmts>
  <fonts count="24">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sz val="10"/>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0"/>
      <color indexed="9"/>
      <name val="Arial"/>
      <family val="2"/>
    </font>
    <font>
      <b/>
      <sz val="14"/>
      <color indexed="9"/>
      <name val="Arial"/>
      <family val="2"/>
    </font>
    <font>
      <b/>
      <sz val="12"/>
      <color indexed="9"/>
      <name val="Arial"/>
      <family val="2"/>
    </font>
    <font>
      <b/>
      <sz val="16"/>
      <color indexed="9"/>
      <name val="Arial"/>
      <family val="2"/>
    </font>
    <font>
      <b/>
      <sz val="14"/>
      <color indexed="8"/>
      <name val="Arial"/>
      <family val="2"/>
    </font>
    <font>
      <b/>
      <i/>
      <sz val="14"/>
      <color indexed="8"/>
      <name val="Arial"/>
      <family val="2"/>
    </font>
    <font>
      <b/>
      <vertAlign val="subscript"/>
      <sz val="14"/>
      <color indexed="8"/>
      <name val="Arial"/>
      <family val="2"/>
    </font>
    <font>
      <sz val="12"/>
      <color indexed="8"/>
      <name val="Arial"/>
      <family val="2"/>
    </font>
    <font>
      <sz val="14"/>
      <color indexed="8"/>
      <name val="Arial"/>
      <family val="2"/>
    </font>
    <font>
      <b/>
      <vertAlign val="subscript"/>
      <sz val="14"/>
      <color indexed="9"/>
      <name val="Arial"/>
      <family val="2"/>
    </font>
    <font>
      <vertAlign val="subscript"/>
      <sz val="14"/>
      <color indexed="8"/>
      <name val="Arial"/>
      <family val="2"/>
    </font>
    <font>
      <sz val="14"/>
      <name val="Arial"/>
      <family val="2"/>
    </font>
    <font>
      <vertAlign val="subscript"/>
      <sz val="14"/>
      <name val="Arial"/>
      <family val="2"/>
    </font>
    <font>
      <i/>
      <sz val="14"/>
      <name val="Arial"/>
      <family val="2"/>
    </font>
    <font>
      <i/>
      <sz val="11"/>
      <color indexed="8"/>
      <name val="Arial"/>
      <family val="2"/>
    </font>
  </fonts>
  <fills count="7">
    <fill>
      <patternFill patternType="none"/>
    </fill>
    <fill>
      <patternFill patternType="gray125"/>
    </fill>
    <fill>
      <patternFill patternType="solid">
        <fgColor indexed="56"/>
        <bgColor indexed="64"/>
      </patternFill>
    </fill>
    <fill>
      <patternFill patternType="solid">
        <fgColor indexed="9"/>
        <bgColor indexed="64"/>
      </patternFill>
    </fill>
    <fill>
      <patternFill patternType="solid">
        <fgColor indexed="44"/>
        <bgColor indexed="64"/>
      </patternFill>
    </fill>
    <fill>
      <patternFill patternType="solid">
        <fgColor indexed="31"/>
        <bgColor indexed="64"/>
      </patternFill>
    </fill>
    <fill>
      <patternFill patternType="solid">
        <fgColor indexed="18"/>
        <bgColor indexed="64"/>
      </patternFill>
    </fill>
  </fills>
  <borders count="30">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medium">
        <color indexed="60"/>
      </left>
      <right style="medium">
        <color indexed="60"/>
      </right>
      <top style="medium">
        <color indexed="60"/>
      </top>
      <bottom style="medium">
        <color indexed="60"/>
      </bottom>
      <diagonal/>
    </border>
    <border>
      <left style="thin">
        <color indexed="23"/>
      </left>
      <right style="thin">
        <color indexed="23"/>
      </right>
      <top style="thin">
        <color indexed="23"/>
      </top>
      <bottom/>
      <diagonal/>
    </border>
    <border>
      <left style="thin">
        <color indexed="23"/>
      </left>
      <right/>
      <top style="thin">
        <color indexed="23"/>
      </top>
      <bottom/>
      <diagonal/>
    </border>
    <border>
      <left style="thin">
        <color indexed="23"/>
      </left>
      <right style="thin">
        <color indexed="23"/>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23"/>
      </right>
      <top/>
      <bottom style="thin">
        <color indexed="23"/>
      </bottom>
      <diagonal/>
    </border>
    <border>
      <left style="thin">
        <color indexed="23"/>
      </left>
      <right style="medium">
        <color indexed="64"/>
      </right>
      <top style="thin">
        <color indexed="23"/>
      </top>
      <bottom style="thin">
        <color indexed="23"/>
      </bottom>
      <diagonal/>
    </border>
    <border>
      <left style="medium">
        <color indexed="64"/>
      </left>
      <right/>
      <top/>
      <bottom/>
      <diagonal/>
    </border>
    <border>
      <left/>
      <right style="medium">
        <color indexed="64"/>
      </right>
      <top/>
      <bottom/>
      <diagonal/>
    </border>
    <border>
      <left style="medium">
        <color indexed="64"/>
      </left>
      <right style="thin">
        <color indexed="23"/>
      </right>
      <top/>
      <bottom/>
      <diagonal/>
    </border>
    <border>
      <left style="thin">
        <color indexed="23"/>
      </left>
      <right/>
      <top/>
      <bottom/>
      <diagonal/>
    </border>
    <border>
      <left/>
      <right/>
      <top style="thin">
        <color indexed="23"/>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right/>
      <top style="medium">
        <color indexed="64"/>
      </top>
      <bottom style="thin">
        <color indexed="23"/>
      </bottom>
      <diagonal/>
    </border>
    <border>
      <left/>
      <right/>
      <top/>
      <bottom style="thin">
        <color indexed="23"/>
      </bottom>
      <diagonal/>
    </border>
    <border>
      <left/>
      <right style="medium">
        <color indexed="64"/>
      </right>
      <top/>
      <bottom style="thin">
        <color indexed="23"/>
      </bottom>
      <diagonal/>
    </border>
    <border>
      <left style="thin">
        <color indexed="23"/>
      </left>
      <right/>
      <top style="thin">
        <color indexed="23"/>
      </top>
      <bottom style="medium">
        <color indexed="10"/>
      </bottom>
      <diagonal/>
    </border>
    <border>
      <left/>
      <right style="thin">
        <color indexed="23"/>
      </right>
      <top style="thin">
        <color indexed="23"/>
      </top>
      <bottom style="medium">
        <color indexed="10"/>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style="medium">
        <color indexed="64"/>
      </left>
      <right/>
      <top/>
      <bottom style="thin">
        <color rgb="FF808080"/>
      </bottom>
      <diagonal/>
    </border>
    <border>
      <left style="thin">
        <color indexed="23"/>
      </left>
      <right style="thin">
        <color indexed="23"/>
      </right>
      <top/>
      <bottom style="thin">
        <color rgb="FF80808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21">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3" fillId="0" borderId="1" xfId="0" applyFont="1" applyBorder="1">
      <alignment vertical="center"/>
    </xf>
    <xf numFmtId="0" fontId="3" fillId="2" borderId="0" xfId="0" applyFont="1" applyFill="1" applyBorder="1">
      <alignment vertical="center"/>
    </xf>
    <xf numFmtId="0" fontId="3" fillId="3" borderId="0" xfId="0" applyFont="1" applyFill="1" applyBorder="1">
      <alignment vertical="center"/>
    </xf>
    <xf numFmtId="0" fontId="6" fillId="2" borderId="0" xfId="0" applyFont="1" applyFill="1" applyBorder="1">
      <alignment vertical="center"/>
    </xf>
    <xf numFmtId="0" fontId="6" fillId="2" borderId="0" xfId="0" applyFont="1" applyFill="1" applyBorder="1" applyAlignment="1">
      <alignment horizontal="center" vertical="center"/>
    </xf>
    <xf numFmtId="0" fontId="7" fillId="0" borderId="0" xfId="0" applyFont="1">
      <alignment vertical="center"/>
    </xf>
    <xf numFmtId="0" fontId="3" fillId="0" borderId="0" xfId="0" applyFont="1" applyBorder="1">
      <alignment vertical="center"/>
    </xf>
    <xf numFmtId="0" fontId="7" fillId="0" borderId="0" xfId="0" applyFont="1" applyFill="1" applyBorder="1">
      <alignment vertical="center"/>
    </xf>
    <xf numFmtId="0" fontId="3" fillId="0" borderId="0" xfId="0" applyFont="1" applyAlignment="1">
      <alignment horizontal="center" vertical="center"/>
    </xf>
    <xf numFmtId="0" fontId="3" fillId="4" borderId="2" xfId="0" applyFont="1" applyFill="1" applyBorder="1">
      <alignment vertical="center"/>
    </xf>
    <xf numFmtId="0" fontId="3" fillId="0" borderId="4" xfId="0" applyFont="1" applyBorder="1">
      <alignment vertical="center"/>
    </xf>
    <xf numFmtId="0" fontId="3" fillId="2" borderId="1" xfId="0" applyFont="1" applyFill="1" applyBorder="1">
      <alignment vertical="center"/>
    </xf>
    <xf numFmtId="0" fontId="3" fillId="2" borderId="3" xfId="0" applyFont="1" applyFill="1" applyBorder="1">
      <alignment vertical="center"/>
    </xf>
    <xf numFmtId="0" fontId="6" fillId="2" borderId="4" xfId="0" applyFont="1" applyFill="1" applyBorder="1">
      <alignment vertical="center"/>
    </xf>
    <xf numFmtId="0" fontId="6" fillId="2" borderId="2" xfId="0" applyFont="1" applyFill="1" applyBorder="1">
      <alignment vertical="center"/>
    </xf>
    <xf numFmtId="0" fontId="6" fillId="2" borderId="1" xfId="0" applyFont="1" applyFill="1" applyBorder="1">
      <alignment vertical="center"/>
    </xf>
    <xf numFmtId="0" fontId="3" fillId="4" borderId="1" xfId="0" applyFont="1" applyFill="1" applyBorder="1">
      <alignment vertical="center"/>
    </xf>
    <xf numFmtId="0" fontId="3" fillId="4" borderId="6" xfId="0" applyFont="1" applyFill="1" applyBorder="1" applyAlignment="1">
      <alignment vertical="center"/>
    </xf>
    <xf numFmtId="0" fontId="3" fillId="4" borderId="1" xfId="0" applyFont="1" applyFill="1" applyBorder="1" applyAlignment="1">
      <alignment vertical="center"/>
    </xf>
    <xf numFmtId="0" fontId="3" fillId="4" borderId="8" xfId="0" applyFont="1" applyFill="1" applyBorder="1">
      <alignment vertical="center"/>
    </xf>
    <xf numFmtId="0" fontId="3" fillId="0" borderId="2" xfId="0" applyFont="1" applyFill="1" applyBorder="1">
      <alignment vertical="center"/>
    </xf>
    <xf numFmtId="0" fontId="3" fillId="0" borderId="1" xfId="0" applyFont="1" applyFill="1" applyBorder="1">
      <alignment vertical="center"/>
    </xf>
    <xf numFmtId="0" fontId="4" fillId="5" borderId="4" xfId="0" applyFont="1" applyFill="1" applyBorder="1">
      <alignment vertical="center"/>
    </xf>
    <xf numFmtId="0" fontId="6" fillId="2" borderId="9" xfId="0" applyFont="1" applyFill="1" applyBorder="1">
      <alignment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shrinkToFit="1"/>
    </xf>
    <xf numFmtId="0" fontId="3" fillId="2" borderId="12" xfId="0" applyFont="1" applyFill="1" applyBorder="1">
      <alignment vertical="center"/>
    </xf>
    <xf numFmtId="0" fontId="3" fillId="0" borderId="13" xfId="0" applyFont="1" applyFill="1" applyBorder="1" applyAlignment="1">
      <alignment horizontal="center" vertical="center"/>
    </xf>
    <xf numFmtId="0" fontId="6" fillId="2" borderId="14" xfId="0" applyFont="1" applyFill="1" applyBorder="1">
      <alignment vertical="center"/>
    </xf>
    <xf numFmtId="0" fontId="6" fillId="2" borderId="13" xfId="0" applyFont="1" applyFill="1" applyBorder="1" applyAlignment="1">
      <alignment horizontal="center" vertical="center"/>
    </xf>
    <xf numFmtId="0" fontId="3" fillId="0" borderId="13" xfId="0" applyFont="1" applyBorder="1" applyAlignment="1">
      <alignment horizontal="center" vertical="center"/>
    </xf>
    <xf numFmtId="0" fontId="3" fillId="2" borderId="14" xfId="0" applyFont="1" applyFill="1" applyBorder="1">
      <alignment vertical="center"/>
    </xf>
    <xf numFmtId="0" fontId="4" fillId="0" borderId="13" xfId="0" applyFont="1" applyFill="1" applyBorder="1" applyAlignment="1">
      <alignment horizontal="center" vertical="center"/>
    </xf>
    <xf numFmtId="0" fontId="6" fillId="2" borderId="15" xfId="0" applyFont="1" applyFill="1" applyBorder="1" applyAlignment="1">
      <alignment horizontal="center" vertical="center"/>
    </xf>
    <xf numFmtId="0" fontId="3" fillId="2" borderId="16" xfId="0" applyFont="1" applyFill="1" applyBorder="1">
      <alignment vertical="center"/>
    </xf>
    <xf numFmtId="0" fontId="4" fillId="0" borderId="0" xfId="0" applyFont="1" applyFill="1" applyBorder="1" applyAlignment="1">
      <alignment horizontal="center" vertical="center"/>
    </xf>
    <xf numFmtId="0" fontId="4" fillId="0" borderId="0" xfId="0" applyFont="1" applyFill="1" applyBorder="1">
      <alignment vertical="center"/>
    </xf>
    <xf numFmtId="0" fontId="8" fillId="0" borderId="0" xfId="0" applyFont="1" applyFill="1" applyBorder="1">
      <alignment vertical="center"/>
    </xf>
    <xf numFmtId="0" fontId="3" fillId="0" borderId="1" xfId="0" applyFont="1" applyFill="1" applyBorder="1" applyAlignment="1">
      <alignment horizontal="left" vertical="center"/>
    </xf>
    <xf numFmtId="0" fontId="8" fillId="0" borderId="1" xfId="0" applyFont="1" applyFill="1" applyBorder="1" applyAlignment="1">
      <alignment horizontal="left" vertical="center"/>
    </xf>
    <xf numFmtId="0" fontId="3" fillId="4" borderId="17" xfId="0" applyFont="1" applyFill="1" applyBorder="1">
      <alignment vertical="center"/>
    </xf>
    <xf numFmtId="0" fontId="3" fillId="5" borderId="3" xfId="0" applyFont="1" applyFill="1" applyBorder="1">
      <alignment vertical="center"/>
    </xf>
    <xf numFmtId="0" fontId="3" fillId="0" borderId="1" xfId="0" applyFont="1" applyBorder="1" applyAlignment="1">
      <alignment horizontal="left" vertical="center"/>
    </xf>
    <xf numFmtId="0" fontId="3" fillId="0" borderId="3" xfId="0" applyFont="1" applyBorder="1" applyAlignment="1">
      <alignment horizontal="center" vertical="center"/>
    </xf>
    <xf numFmtId="0" fontId="8" fillId="0" borderId="0" xfId="0" applyFont="1" applyFill="1" applyBorder="1" applyAlignment="1">
      <alignment horizontal="left" vertical="center"/>
    </xf>
    <xf numFmtId="0" fontId="3" fillId="0" borderId="0" xfId="0" applyFont="1" applyAlignment="1">
      <alignment vertical="center" wrapText="1"/>
    </xf>
    <xf numFmtId="38" fontId="3" fillId="0" borderId="0" xfId="1" applyFont="1">
      <alignment vertical="center"/>
    </xf>
    <xf numFmtId="0" fontId="6" fillId="2" borderId="0" xfId="0" applyFont="1" applyFill="1" applyAlignment="1">
      <alignment vertical="center"/>
    </xf>
    <xf numFmtId="0" fontId="3" fillId="0" borderId="0" xfId="0" applyFont="1" applyFill="1" applyBorder="1" applyAlignment="1">
      <alignment horizontal="left" vertical="center" wrapText="1"/>
    </xf>
    <xf numFmtId="0" fontId="9" fillId="0" borderId="0" xfId="0" applyFont="1">
      <alignment vertical="center"/>
    </xf>
    <xf numFmtId="0" fontId="6" fillId="2" borderId="0" xfId="0" applyFont="1" applyFill="1" applyAlignment="1">
      <alignment horizontal="right" vertical="center"/>
    </xf>
    <xf numFmtId="0" fontId="3" fillId="0" borderId="0" xfId="0" applyFont="1" applyAlignment="1">
      <alignment horizontal="right" vertical="center"/>
    </xf>
    <xf numFmtId="0" fontId="3" fillId="4" borderId="19" xfId="0" applyFont="1" applyFill="1" applyBorder="1">
      <alignment vertical="center"/>
    </xf>
    <xf numFmtId="0" fontId="3" fillId="4" borderId="20" xfId="0" applyFont="1" applyFill="1" applyBorder="1">
      <alignment vertical="center"/>
    </xf>
    <xf numFmtId="0" fontId="3" fillId="0" borderId="19" xfId="0" applyFont="1" applyBorder="1">
      <alignment vertical="center"/>
    </xf>
    <xf numFmtId="0" fontId="3" fillId="2" borderId="21" xfId="0" applyFont="1" applyFill="1" applyBorder="1">
      <alignment vertical="center"/>
    </xf>
    <xf numFmtId="0" fontId="6" fillId="2" borderId="21" xfId="0" applyFont="1" applyFill="1" applyBorder="1">
      <alignment vertical="center"/>
    </xf>
    <xf numFmtId="0" fontId="6" fillId="2" borderId="21" xfId="0" applyFont="1" applyFill="1" applyBorder="1" applyAlignment="1">
      <alignment horizontal="center" vertical="center"/>
    </xf>
    <xf numFmtId="0" fontId="3" fillId="4" borderId="0" xfId="0" applyFont="1" applyFill="1" applyBorder="1">
      <alignment vertical="center"/>
    </xf>
    <xf numFmtId="0" fontId="6" fillId="2" borderId="18" xfId="0" applyFont="1" applyFill="1" applyBorder="1">
      <alignment vertical="center"/>
    </xf>
    <xf numFmtId="0" fontId="3" fillId="2" borderId="18" xfId="0" applyFont="1" applyFill="1" applyBorder="1">
      <alignment vertical="center"/>
    </xf>
    <xf numFmtId="0" fontId="6" fillId="2" borderId="19" xfId="0" applyFont="1" applyFill="1" applyBorder="1">
      <alignment vertical="center"/>
    </xf>
    <xf numFmtId="0" fontId="6" fillId="2" borderId="22" xfId="0" applyFont="1" applyFill="1" applyBorder="1" applyAlignment="1">
      <alignment horizontal="center" vertical="center"/>
    </xf>
    <xf numFmtId="0" fontId="6" fillId="2" borderId="22" xfId="0" applyFont="1" applyFill="1" applyBorder="1">
      <alignment vertical="center"/>
    </xf>
    <xf numFmtId="0" fontId="6" fillId="2" borderId="23" xfId="0" applyFont="1" applyFill="1" applyBorder="1" applyAlignment="1">
      <alignment horizontal="center" vertical="center"/>
    </xf>
    <xf numFmtId="0" fontId="12" fillId="2" borderId="0" xfId="0" applyFont="1" applyFill="1" applyAlignment="1">
      <alignment vertical="center"/>
    </xf>
    <xf numFmtId="0" fontId="13" fillId="0" borderId="0" xfId="0" applyFont="1" applyFill="1" applyBorder="1">
      <alignment vertical="center"/>
    </xf>
    <xf numFmtId="0" fontId="13" fillId="0" borderId="0" xfId="0" applyFont="1">
      <alignment vertical="center"/>
    </xf>
    <xf numFmtId="0" fontId="10" fillId="6" borderId="1" xfId="0" applyFont="1" applyFill="1" applyBorder="1" applyAlignment="1">
      <alignment horizontal="center" vertical="center" wrapText="1"/>
    </xf>
    <xf numFmtId="0" fontId="16" fillId="0" borderId="1" xfId="0" applyFont="1" applyFill="1" applyBorder="1">
      <alignment vertical="center"/>
    </xf>
    <xf numFmtId="0" fontId="10" fillId="6" borderId="1" xfId="0" applyFont="1" applyFill="1" applyBorder="1" applyAlignment="1">
      <alignment horizontal="center" vertical="center"/>
    </xf>
    <xf numFmtId="0" fontId="17" fillId="5" borderId="4" xfId="0" applyFont="1" applyFill="1" applyBorder="1">
      <alignment vertical="center"/>
    </xf>
    <xf numFmtId="0" fontId="8" fillId="0" borderId="1" xfId="0" applyFont="1" applyFill="1" applyBorder="1">
      <alignment vertical="center"/>
    </xf>
    <xf numFmtId="0" fontId="3" fillId="2" borderId="28" xfId="0" applyFont="1" applyFill="1" applyBorder="1">
      <alignment vertical="center"/>
    </xf>
    <xf numFmtId="0" fontId="3" fillId="4" borderId="29" xfId="0" applyFont="1" applyFill="1" applyBorder="1">
      <alignment vertical="center"/>
    </xf>
    <xf numFmtId="0" fontId="4" fillId="5" borderId="29" xfId="0" applyFont="1" applyFill="1" applyBorder="1">
      <alignment vertical="center"/>
    </xf>
    <xf numFmtId="0" fontId="3" fillId="5" borderId="7" xfId="0" applyFont="1" applyFill="1" applyBorder="1">
      <alignment vertical="center"/>
    </xf>
    <xf numFmtId="0" fontId="4" fillId="5" borderId="18" xfId="0" applyFont="1" applyFill="1" applyBorder="1">
      <alignment vertical="center"/>
    </xf>
    <xf numFmtId="176" fontId="3" fillId="0" borderId="5" xfId="0" applyNumberFormat="1" applyFont="1" applyBorder="1">
      <alignment vertical="center"/>
    </xf>
    <xf numFmtId="177" fontId="3" fillId="0" borderId="1" xfId="0" applyNumberFormat="1" applyFont="1" applyFill="1" applyBorder="1">
      <alignment vertical="center"/>
    </xf>
    <xf numFmtId="179" fontId="3" fillId="0" borderId="1" xfId="0" applyNumberFormat="1" applyFont="1" applyFill="1" applyBorder="1">
      <alignment vertical="center"/>
    </xf>
    <xf numFmtId="178" fontId="3" fillId="0" borderId="5" xfId="0" applyNumberFormat="1" applyFont="1" applyBorder="1">
      <alignment vertical="center"/>
    </xf>
    <xf numFmtId="179" fontId="3" fillId="0" borderId="5" xfId="0" applyNumberFormat="1" applyFont="1" applyBorder="1">
      <alignment vertical="center"/>
    </xf>
    <xf numFmtId="0" fontId="20" fillId="5" borderId="1" xfId="0" quotePrefix="1" applyFont="1" applyFill="1" applyBorder="1" applyAlignment="1">
      <alignment horizontal="center" vertical="center"/>
    </xf>
    <xf numFmtId="0" fontId="20" fillId="5" borderId="1" xfId="0" applyFont="1" applyFill="1" applyBorder="1">
      <alignment vertical="center"/>
    </xf>
    <xf numFmtId="0" fontId="20" fillId="5" borderId="1" xfId="0" applyFont="1" applyFill="1" applyBorder="1" applyAlignment="1">
      <alignment vertical="center" wrapText="1"/>
    </xf>
    <xf numFmtId="38" fontId="20" fillId="3" borderId="1" xfId="1" applyFont="1" applyFill="1" applyBorder="1">
      <alignment vertical="center"/>
    </xf>
    <xf numFmtId="0" fontId="20" fillId="0" borderId="1" xfId="0" applyFont="1" applyFill="1" applyBorder="1" applyAlignment="1">
      <alignment vertical="center" wrapText="1"/>
    </xf>
    <xf numFmtId="0" fontId="20" fillId="3" borderId="1" xfId="0" quotePrefix="1" applyFont="1" applyFill="1" applyBorder="1" applyAlignment="1">
      <alignment vertical="center" wrapText="1"/>
    </xf>
    <xf numFmtId="0" fontId="20" fillId="3" borderId="1" xfId="0" applyFont="1" applyFill="1" applyBorder="1" applyAlignment="1">
      <alignment vertical="center" wrapText="1"/>
    </xf>
    <xf numFmtId="0" fontId="20" fillId="5" borderId="1" xfId="0" applyFont="1" applyFill="1" applyBorder="1" applyAlignment="1">
      <alignment horizontal="center" vertical="center"/>
    </xf>
    <xf numFmtId="38" fontId="20" fillId="0" borderId="1" xfId="1" quotePrefix="1" applyFont="1" applyFill="1" applyBorder="1" applyAlignment="1">
      <alignment vertical="center" wrapText="1"/>
    </xf>
    <xf numFmtId="38" fontId="20" fillId="0" borderId="1" xfId="1" applyFont="1" applyFill="1" applyBorder="1" applyAlignment="1">
      <alignment vertical="center" wrapText="1"/>
    </xf>
    <xf numFmtId="38" fontId="20" fillId="3" borderId="1" xfId="1" applyFont="1" applyFill="1" applyBorder="1" applyAlignment="1">
      <alignment vertical="center" wrapText="1"/>
    </xf>
    <xf numFmtId="0" fontId="20" fillId="0" borderId="1" xfId="0" applyFont="1" applyFill="1" applyBorder="1">
      <alignment vertical="center"/>
    </xf>
    <xf numFmtId="0" fontId="20" fillId="5" borderId="1" xfId="0" applyFont="1" applyFill="1" applyBorder="1" applyAlignment="1">
      <alignment vertical="center" wrapText="1"/>
    </xf>
    <xf numFmtId="0" fontId="20" fillId="5" borderId="1" xfId="0" applyFont="1" applyFill="1" applyBorder="1" applyAlignment="1">
      <alignment vertical="center" wrapText="1"/>
    </xf>
    <xf numFmtId="180" fontId="20" fillId="0" borderId="1" xfId="0" applyNumberFormat="1" applyFont="1" applyBorder="1">
      <alignment vertical="center"/>
    </xf>
    <xf numFmtId="181" fontId="20" fillId="3" borderId="1" xfId="1" applyNumberFormat="1" applyFont="1" applyFill="1" applyBorder="1">
      <alignment vertical="center"/>
    </xf>
    <xf numFmtId="182" fontId="20" fillId="0" borderId="1" xfId="0" applyNumberFormat="1" applyFont="1" applyBorder="1">
      <alignment vertical="center"/>
    </xf>
    <xf numFmtId="0" fontId="16" fillId="0" borderId="1" xfId="0" applyFont="1" applyFill="1" applyBorder="1" applyAlignment="1">
      <alignment vertical="center" wrapText="1"/>
    </xf>
    <xf numFmtId="0" fontId="10" fillId="6" borderId="1" xfId="0" applyFont="1" applyFill="1" applyBorder="1" applyAlignment="1">
      <alignment horizontal="center" vertical="center" wrapText="1"/>
    </xf>
    <xf numFmtId="0" fontId="10" fillId="6" borderId="24" xfId="0" applyFont="1" applyFill="1" applyBorder="1" applyAlignment="1">
      <alignment horizontal="center" vertical="center"/>
    </xf>
    <xf numFmtId="0" fontId="10" fillId="6" borderId="25" xfId="0" applyFont="1" applyFill="1" applyBorder="1" applyAlignment="1">
      <alignment horizontal="center" vertical="center"/>
    </xf>
    <xf numFmtId="38" fontId="20" fillId="3" borderId="26" xfId="1" applyFont="1" applyFill="1" applyBorder="1" applyAlignment="1">
      <alignment horizontal="right" vertical="center"/>
    </xf>
    <xf numFmtId="38" fontId="20" fillId="3" borderId="27" xfId="1" applyFont="1" applyFill="1" applyBorder="1" applyAlignment="1">
      <alignment horizontal="right" vertical="center"/>
    </xf>
    <xf numFmtId="0" fontId="20" fillId="5" borderId="1" xfId="0" applyFont="1" applyFill="1" applyBorder="1" applyAlignment="1">
      <alignment vertical="center" wrapText="1"/>
    </xf>
    <xf numFmtId="0" fontId="20" fillId="0" borderId="1" xfId="0" applyFont="1" applyBorder="1" applyAlignment="1">
      <alignment horizontal="center" vertical="center" wrapText="1"/>
    </xf>
    <xf numFmtId="0" fontId="20" fillId="0" borderId="1" xfId="0" applyFont="1" applyBorder="1" applyAlignment="1">
      <alignment horizontal="left" vertical="center" wrapText="1"/>
    </xf>
    <xf numFmtId="0" fontId="3" fillId="5" borderId="3" xfId="0" applyFont="1" applyFill="1" applyBorder="1" applyAlignment="1">
      <alignment vertical="center" wrapText="1"/>
    </xf>
    <xf numFmtId="0" fontId="3" fillId="5" borderId="18" xfId="0" applyFont="1" applyFill="1" applyBorder="1" applyAlignment="1">
      <alignment vertical="center" wrapText="1"/>
    </xf>
    <xf numFmtId="0" fontId="3" fillId="5" borderId="4" xfId="0" applyFont="1" applyFill="1" applyBorder="1" applyAlignment="1">
      <alignment vertical="center" wrapText="1"/>
    </xf>
    <xf numFmtId="0" fontId="11" fillId="2" borderId="0" xfId="0" applyFont="1" applyFill="1" applyAlignment="1">
      <alignment vertical="center"/>
    </xf>
    <xf numFmtId="0" fontId="9" fillId="2" borderId="0" xfId="0" applyFont="1" applyFill="1" applyAlignment="1">
      <alignment horizontal="right" vertical="center"/>
    </xf>
    <xf numFmtId="0" fontId="11" fillId="2" borderId="0" xfId="0" applyFont="1" applyFill="1" applyAlignment="1">
      <alignment horizontal="right" vertical="center"/>
    </xf>
    <xf numFmtId="0" fontId="3" fillId="4" borderId="3" xfId="0" applyFont="1" applyFill="1" applyBorder="1" applyAlignment="1">
      <alignment vertical="center" wrapText="1"/>
    </xf>
    <xf numFmtId="0" fontId="3" fillId="4" borderId="18" xfId="0" applyFont="1" applyFill="1" applyBorder="1" applyAlignment="1">
      <alignment vertical="center" wrapText="1"/>
    </xf>
    <xf numFmtId="0" fontId="3" fillId="4" borderId="4" xfId="0" applyFont="1" applyFill="1" applyBorder="1" applyAlignment="1">
      <alignment vertical="center"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theme="3" tint="0.39997558519241921"/>
    <pageSetUpPr fitToPage="1"/>
  </sheetPr>
  <dimension ref="A1:K25"/>
  <sheetViews>
    <sheetView showGridLines="0" tabSelected="1" zoomScale="80" zoomScaleNormal="80" workbookViewId="0"/>
  </sheetViews>
  <sheetFormatPr defaultRowHeight="14.25"/>
  <cols>
    <col min="1" max="1" width="3.625" style="1" customWidth="1"/>
    <col min="2" max="2" width="15.625" style="1" customWidth="1"/>
    <col min="3" max="3" width="16.875" style="1" customWidth="1"/>
    <col min="4" max="4" width="32.25" style="1" customWidth="1"/>
    <col min="5" max="5" width="14.125" style="1" customWidth="1"/>
    <col min="6" max="6" width="13.125" style="1" customWidth="1"/>
    <col min="7" max="7" width="15.5" style="1" customWidth="1"/>
    <col min="8" max="8" width="21.375" style="1" customWidth="1"/>
    <col min="9" max="9" width="63.5" style="1" customWidth="1"/>
    <col min="10" max="10" width="15.75" style="1" customWidth="1"/>
    <col min="11" max="11" width="14.625" style="1" customWidth="1"/>
    <col min="12" max="16384" width="9" style="1"/>
  </cols>
  <sheetData>
    <row r="1" spans="1:11" ht="18" customHeight="1">
      <c r="K1" s="54" t="s">
        <v>44</v>
      </c>
    </row>
    <row r="2" spans="1:11" ht="27.75" customHeight="1">
      <c r="A2" s="68" t="s">
        <v>38</v>
      </c>
      <c r="B2" s="50"/>
      <c r="C2" s="50"/>
      <c r="D2" s="50"/>
      <c r="E2" s="50"/>
      <c r="F2" s="50"/>
      <c r="G2" s="50"/>
      <c r="H2" s="50"/>
      <c r="I2" s="50"/>
      <c r="J2" s="50"/>
      <c r="K2" s="53"/>
    </row>
    <row r="4" spans="1:11" ht="18.75" customHeight="1">
      <c r="A4" s="69" t="s">
        <v>7</v>
      </c>
      <c r="B4" s="10"/>
    </row>
    <row r="5" spans="1:11" ht="18.75" customHeight="1">
      <c r="A5" s="10"/>
      <c r="B5" s="71" t="s">
        <v>11</v>
      </c>
      <c r="C5" s="71" t="s">
        <v>12</v>
      </c>
      <c r="D5" s="71" t="s">
        <v>13</v>
      </c>
      <c r="E5" s="71" t="s">
        <v>14</v>
      </c>
      <c r="F5" s="71" t="s">
        <v>15</v>
      </c>
      <c r="G5" s="71" t="s">
        <v>16</v>
      </c>
      <c r="H5" s="71" t="s">
        <v>17</v>
      </c>
      <c r="I5" s="71" t="s">
        <v>18</v>
      </c>
      <c r="J5" s="71" t="s">
        <v>19</v>
      </c>
      <c r="K5" s="71" t="s">
        <v>20</v>
      </c>
    </row>
    <row r="6" spans="1:11" s="48" customFormat="1" ht="39" customHeight="1">
      <c r="B6" s="71" t="s">
        <v>21</v>
      </c>
      <c r="C6" s="71" t="s">
        <v>22</v>
      </c>
      <c r="D6" s="71" t="s">
        <v>23</v>
      </c>
      <c r="E6" s="71" t="s">
        <v>24</v>
      </c>
      <c r="F6" s="71" t="s">
        <v>25</v>
      </c>
      <c r="G6" s="71" t="s">
        <v>26</v>
      </c>
      <c r="H6" s="71" t="s">
        <v>27</v>
      </c>
      <c r="I6" s="71" t="s">
        <v>28</v>
      </c>
      <c r="J6" s="71" t="s">
        <v>29</v>
      </c>
      <c r="K6" s="71" t="s">
        <v>30</v>
      </c>
    </row>
    <row r="7" spans="1:11" ht="110.25" customHeight="1">
      <c r="B7" s="86" t="s">
        <v>45</v>
      </c>
      <c r="C7" s="87" t="s">
        <v>70</v>
      </c>
      <c r="D7" s="99" t="s">
        <v>77</v>
      </c>
      <c r="E7" s="101"/>
      <c r="F7" s="87" t="s">
        <v>54</v>
      </c>
      <c r="G7" s="90" t="s">
        <v>46</v>
      </c>
      <c r="H7" s="90" t="s">
        <v>47</v>
      </c>
      <c r="I7" s="91" t="s">
        <v>73</v>
      </c>
      <c r="J7" s="92" t="s">
        <v>48</v>
      </c>
      <c r="K7" s="92"/>
    </row>
    <row r="8" spans="1:11" ht="97.5" customHeight="1">
      <c r="B8" s="93" t="s">
        <v>49</v>
      </c>
      <c r="C8" s="87" t="s">
        <v>53</v>
      </c>
      <c r="D8" s="98" t="s">
        <v>71</v>
      </c>
      <c r="E8" s="101"/>
      <c r="F8" s="87" t="s">
        <v>55</v>
      </c>
      <c r="G8" s="90" t="s">
        <v>46</v>
      </c>
      <c r="H8" s="90" t="s">
        <v>47</v>
      </c>
      <c r="I8" s="94" t="s">
        <v>50</v>
      </c>
      <c r="J8" s="95" t="s">
        <v>51</v>
      </c>
      <c r="K8" s="96"/>
    </row>
    <row r="9" spans="1:11" ht="38.25" customHeight="1">
      <c r="B9" s="86"/>
      <c r="C9" s="87"/>
      <c r="D9" s="88"/>
      <c r="E9" s="89"/>
      <c r="F9" s="87"/>
      <c r="G9" s="97"/>
      <c r="H9" s="97"/>
      <c r="I9" s="97"/>
      <c r="J9" s="97"/>
      <c r="K9" s="97"/>
    </row>
    <row r="10" spans="1:11" ht="38.25" customHeight="1">
      <c r="A10" s="9"/>
      <c r="B10" s="86"/>
      <c r="C10" s="87"/>
      <c r="D10" s="88"/>
      <c r="E10" s="89"/>
      <c r="F10" s="87"/>
      <c r="G10" s="97"/>
      <c r="H10" s="97"/>
      <c r="I10" s="97"/>
      <c r="J10" s="97"/>
      <c r="K10" s="97"/>
    </row>
    <row r="11" spans="1:11" ht="8.25" customHeight="1"/>
    <row r="12" spans="1:11" ht="20.100000000000001" customHeight="1">
      <c r="A12" s="69" t="s">
        <v>8</v>
      </c>
    </row>
    <row r="13" spans="1:11" ht="20.100000000000001" customHeight="1">
      <c r="B13" s="71" t="s">
        <v>11</v>
      </c>
      <c r="C13" s="104" t="s">
        <v>12</v>
      </c>
      <c r="D13" s="104"/>
      <c r="E13" s="71" t="s">
        <v>13</v>
      </c>
      <c r="F13" s="71" t="s">
        <v>14</v>
      </c>
      <c r="G13" s="104" t="s">
        <v>15</v>
      </c>
      <c r="H13" s="104"/>
      <c r="I13" s="104"/>
      <c r="J13" s="104" t="s">
        <v>16</v>
      </c>
      <c r="K13" s="104"/>
    </row>
    <row r="14" spans="1:11" ht="39" customHeight="1">
      <c r="B14" s="71" t="s">
        <v>22</v>
      </c>
      <c r="C14" s="104" t="s">
        <v>23</v>
      </c>
      <c r="D14" s="104"/>
      <c r="E14" s="71" t="s">
        <v>24</v>
      </c>
      <c r="F14" s="71" t="s">
        <v>25</v>
      </c>
      <c r="G14" s="104" t="s">
        <v>27</v>
      </c>
      <c r="H14" s="104"/>
      <c r="I14" s="104"/>
      <c r="J14" s="104" t="s">
        <v>30</v>
      </c>
      <c r="K14" s="104"/>
    </row>
    <row r="15" spans="1:11" ht="84.75" customHeight="1">
      <c r="B15" s="87" t="s">
        <v>63</v>
      </c>
      <c r="C15" s="109" t="s">
        <v>72</v>
      </c>
      <c r="D15" s="109"/>
      <c r="E15" s="100"/>
      <c r="F15" s="87" t="s">
        <v>67</v>
      </c>
      <c r="G15" s="111" t="s">
        <v>66</v>
      </c>
      <c r="H15" s="111"/>
      <c r="I15" s="111"/>
      <c r="J15" s="110"/>
      <c r="K15" s="110"/>
    </row>
    <row r="16" spans="1:11" ht="96" customHeight="1">
      <c r="B16" s="87" t="s">
        <v>69</v>
      </c>
      <c r="C16" s="109" t="s">
        <v>81</v>
      </c>
      <c r="D16" s="109"/>
      <c r="E16" s="102"/>
      <c r="F16" s="87" t="s">
        <v>52</v>
      </c>
      <c r="G16" s="111" t="s">
        <v>82</v>
      </c>
      <c r="H16" s="111"/>
      <c r="I16" s="111"/>
      <c r="J16" s="110"/>
      <c r="K16" s="110"/>
    </row>
    <row r="17" spans="1:10" ht="6.75" customHeight="1"/>
    <row r="18" spans="1:10" ht="18.75" customHeight="1">
      <c r="A18" s="70" t="s">
        <v>9</v>
      </c>
      <c r="B18" s="8"/>
    </row>
    <row r="19" spans="1:10" ht="21.75" thickBot="1">
      <c r="B19" s="105" t="s">
        <v>37</v>
      </c>
      <c r="C19" s="106"/>
      <c r="D19" s="73" t="s">
        <v>25</v>
      </c>
    </row>
    <row r="20" spans="1:10" ht="21.75" thickBot="1">
      <c r="B20" s="107">
        <f>ROUNDDOWN('PMS(calc_process)'!G6, 0)</f>
        <v>0</v>
      </c>
      <c r="C20" s="108"/>
      <c r="D20" s="74" t="s">
        <v>56</v>
      </c>
    </row>
    <row r="21" spans="1:10" ht="20.100000000000001" customHeight="1">
      <c r="B21" s="9"/>
      <c r="C21" s="9"/>
      <c r="F21" s="49"/>
      <c r="G21" s="49"/>
    </row>
    <row r="22" spans="1:10" ht="18.75" customHeight="1">
      <c r="A22" s="69" t="s">
        <v>10</v>
      </c>
    </row>
    <row r="23" spans="1:10" ht="18" customHeight="1">
      <c r="B23" s="72" t="s">
        <v>32</v>
      </c>
      <c r="C23" s="103" t="s">
        <v>33</v>
      </c>
      <c r="D23" s="103"/>
      <c r="E23" s="103"/>
      <c r="F23" s="103"/>
      <c r="G23" s="103"/>
      <c r="H23" s="103"/>
      <c r="I23" s="103"/>
      <c r="J23" s="51"/>
    </row>
    <row r="24" spans="1:10" ht="18" customHeight="1">
      <c r="B24" s="72" t="s">
        <v>31</v>
      </c>
      <c r="C24" s="103" t="s">
        <v>34</v>
      </c>
      <c r="D24" s="103"/>
      <c r="E24" s="103"/>
      <c r="F24" s="103"/>
      <c r="G24" s="103"/>
      <c r="H24" s="103"/>
      <c r="I24" s="103"/>
      <c r="J24" s="51"/>
    </row>
    <row r="25" spans="1:10" ht="18" customHeight="1">
      <c r="B25" s="72" t="s">
        <v>35</v>
      </c>
      <c r="C25" s="103" t="s">
        <v>36</v>
      </c>
      <c r="D25" s="103"/>
      <c r="E25" s="103"/>
      <c r="F25" s="103"/>
      <c r="G25" s="103"/>
      <c r="H25" s="103"/>
      <c r="I25" s="103"/>
      <c r="J25" s="51"/>
    </row>
  </sheetData>
  <mergeCells count="17">
    <mergeCell ref="J13:K13"/>
    <mergeCell ref="J14:K14"/>
    <mergeCell ref="J16:K16"/>
    <mergeCell ref="G13:I13"/>
    <mergeCell ref="G14:I14"/>
    <mergeCell ref="G16:I16"/>
    <mergeCell ref="G15:I15"/>
    <mergeCell ref="J15:K15"/>
    <mergeCell ref="C24:I24"/>
    <mergeCell ref="C25:I25"/>
    <mergeCell ref="C13:D13"/>
    <mergeCell ref="C14:D14"/>
    <mergeCell ref="B19:C19"/>
    <mergeCell ref="B20:C20"/>
    <mergeCell ref="C16:D16"/>
    <mergeCell ref="C23:I23"/>
    <mergeCell ref="C15:D15"/>
  </mergeCells>
  <phoneticPr fontId="2"/>
  <pageMargins left="0.70866141732283472" right="0.70866141732283472" top="0.74803149606299213" bottom="0.74803149606299213" header="0.31496062992125984" footer="0.31496062992125984"/>
  <pageSetup paperSize="9" scale="59" orientation="landscape" r:id="rId1"/>
  <headerFooter>
    <oddFooter>&amp;C&amp;"Arial,標準"II-1</oddFooter>
  </headerFooter>
</worksheet>
</file>

<file path=xl/worksheets/sheet2.xml><?xml version="1.0" encoding="utf-8"?>
<worksheet xmlns="http://schemas.openxmlformats.org/spreadsheetml/2006/main" xmlns:r="http://schemas.openxmlformats.org/officeDocument/2006/relationships">
  <sheetPr>
    <tabColor theme="3" tint="0.39997558519241921"/>
  </sheetPr>
  <dimension ref="A1:K19"/>
  <sheetViews>
    <sheetView showGridLines="0" view="pageBreakPreview" zoomScaleSheetLayoutView="100" workbookViewId="0"/>
  </sheetViews>
  <sheetFormatPr defaultRowHeight="14.25"/>
  <cols>
    <col min="1" max="4" width="3.625" style="1" customWidth="1"/>
    <col min="5" max="5" width="47.125" style="1" customWidth="1"/>
    <col min="6" max="7" width="12.625" style="1" customWidth="1"/>
    <col min="8" max="8" width="14.625" style="1" customWidth="1"/>
    <col min="9" max="9" width="8.5" style="11" customWidth="1"/>
    <col min="10" max="16384" width="9" style="1"/>
  </cols>
  <sheetData>
    <row r="1" spans="1:11" ht="18" customHeight="1">
      <c r="I1" s="54" t="str">
        <f>'PMS(input)'!K1</f>
        <v>JCM_ID_F_PMS_ver01.0</v>
      </c>
    </row>
    <row r="2" spans="1:11" ht="27.75" customHeight="1">
      <c r="A2" s="115" t="s">
        <v>40</v>
      </c>
      <c r="B2" s="115"/>
      <c r="C2" s="115"/>
      <c r="D2" s="115"/>
      <c r="E2" s="115"/>
      <c r="F2" s="115"/>
      <c r="G2" s="115"/>
      <c r="H2" s="115"/>
      <c r="I2" s="115"/>
    </row>
    <row r="3" spans="1:11" ht="18" customHeight="1">
      <c r="A3" s="116" t="s">
        <v>39</v>
      </c>
      <c r="B3" s="117"/>
      <c r="C3" s="117"/>
      <c r="D3" s="117"/>
      <c r="E3" s="117"/>
      <c r="F3" s="117"/>
      <c r="G3" s="117"/>
      <c r="H3" s="117"/>
      <c r="I3" s="117"/>
    </row>
    <row r="4" spans="1:11" ht="11.25" customHeight="1" thickBot="1"/>
    <row r="5" spans="1:11" ht="18.75" customHeight="1" thickBot="1">
      <c r="A5" s="26" t="s">
        <v>2</v>
      </c>
      <c r="B5" s="58"/>
      <c r="C5" s="58"/>
      <c r="D5" s="58"/>
      <c r="E5" s="59"/>
      <c r="F5" s="60" t="s">
        <v>5</v>
      </c>
      <c r="G5" s="27" t="s">
        <v>0</v>
      </c>
      <c r="H5" s="27" t="s">
        <v>1</v>
      </c>
      <c r="I5" s="28" t="s">
        <v>6</v>
      </c>
    </row>
    <row r="6" spans="1:11" ht="18.75" customHeight="1" thickBot="1">
      <c r="A6" s="29"/>
      <c r="B6" s="12" t="s">
        <v>75</v>
      </c>
      <c r="C6" s="12"/>
      <c r="D6" s="55"/>
      <c r="E6" s="56"/>
      <c r="F6" s="57"/>
      <c r="G6" s="84">
        <f>G10-G15</f>
        <v>0</v>
      </c>
      <c r="H6" s="13" t="s">
        <v>57</v>
      </c>
      <c r="I6" s="30" t="s">
        <v>59</v>
      </c>
    </row>
    <row r="7" spans="1:11" ht="18.75" customHeight="1">
      <c r="A7" s="31" t="s">
        <v>64</v>
      </c>
      <c r="B7" s="14"/>
      <c r="C7" s="14"/>
      <c r="D7" s="15"/>
      <c r="E7" s="16"/>
      <c r="F7" s="18"/>
      <c r="G7" s="17"/>
      <c r="H7" s="18"/>
      <c r="I7" s="32"/>
      <c r="J7" s="52"/>
      <c r="K7" s="52"/>
    </row>
    <row r="8" spans="1:11" ht="55.5" customHeight="1">
      <c r="A8" s="37"/>
      <c r="B8" s="118" t="s">
        <v>74</v>
      </c>
      <c r="C8" s="119"/>
      <c r="D8" s="119"/>
      <c r="E8" s="120"/>
      <c r="F8" s="41" t="s">
        <v>41</v>
      </c>
      <c r="G8" s="82">
        <f>'PMS(input)'!E15</f>
        <v>0</v>
      </c>
      <c r="H8" s="24" t="s">
        <v>43</v>
      </c>
      <c r="I8" s="33" t="s">
        <v>42</v>
      </c>
    </row>
    <row r="9" spans="1:11" ht="18.75" customHeight="1" thickBot="1">
      <c r="A9" s="31" t="s">
        <v>3</v>
      </c>
      <c r="B9" s="62"/>
      <c r="C9" s="63"/>
      <c r="D9" s="7"/>
      <c r="E9" s="7"/>
      <c r="F9" s="7"/>
      <c r="G9" s="6"/>
      <c r="H9" s="6"/>
      <c r="I9" s="36"/>
    </row>
    <row r="10" spans="1:11" ht="18.75" customHeight="1" thickBot="1">
      <c r="A10" s="37"/>
      <c r="B10" s="43" t="s">
        <v>65</v>
      </c>
      <c r="C10" s="61"/>
      <c r="D10" s="19"/>
      <c r="E10" s="19"/>
      <c r="F10" s="3"/>
      <c r="G10" s="85">
        <f>G13*G8</f>
        <v>0</v>
      </c>
      <c r="H10" s="3" t="s">
        <v>57</v>
      </c>
      <c r="I10" s="33" t="s">
        <v>60</v>
      </c>
    </row>
    <row r="11" spans="1:11" ht="37.5" customHeight="1">
      <c r="A11" s="37"/>
      <c r="B11" s="43"/>
      <c r="C11" s="112" t="s">
        <v>78</v>
      </c>
      <c r="D11" s="113"/>
      <c r="E11" s="114"/>
      <c r="F11" s="45" t="s">
        <v>41</v>
      </c>
      <c r="G11" s="83">
        <f>'PMS(input)'!E7</f>
        <v>0</v>
      </c>
      <c r="H11" s="24" t="s">
        <v>58</v>
      </c>
      <c r="I11" s="33" t="s">
        <v>76</v>
      </c>
    </row>
    <row r="12" spans="1:11" ht="48.75" customHeight="1">
      <c r="A12" s="37"/>
      <c r="B12" s="43"/>
      <c r="C12" s="112" t="s">
        <v>79</v>
      </c>
      <c r="D12" s="113"/>
      <c r="E12" s="114"/>
      <c r="F12" s="45" t="s">
        <v>41</v>
      </c>
      <c r="G12" s="83">
        <f>'PMS(input)'!E16*24*'PMS(input)'!E8</f>
        <v>0</v>
      </c>
      <c r="H12" s="24" t="s">
        <v>58</v>
      </c>
      <c r="I12" s="33" t="s">
        <v>68</v>
      </c>
    </row>
    <row r="13" spans="1:11" ht="44.25" customHeight="1">
      <c r="A13" s="37"/>
      <c r="B13" s="43"/>
      <c r="C13" s="112" t="s">
        <v>80</v>
      </c>
      <c r="D13" s="113"/>
      <c r="E13" s="114"/>
      <c r="F13" s="45" t="s">
        <v>41</v>
      </c>
      <c r="G13" s="83">
        <f>G11-G12</f>
        <v>0</v>
      </c>
      <c r="H13" s="24" t="s">
        <v>58</v>
      </c>
      <c r="I13" s="33" t="s">
        <v>61</v>
      </c>
    </row>
    <row r="14" spans="1:11" ht="18.75" customHeight="1" thickBot="1">
      <c r="A14" s="31" t="s">
        <v>4</v>
      </c>
      <c r="B14" s="4"/>
      <c r="C14" s="4"/>
      <c r="D14" s="4"/>
      <c r="E14" s="64"/>
      <c r="F14" s="65"/>
      <c r="G14" s="6"/>
      <c r="H14" s="66"/>
      <c r="I14" s="67"/>
    </row>
    <row r="15" spans="1:11" ht="18.75" customHeight="1" thickBot="1">
      <c r="A15" s="34"/>
      <c r="B15" s="20" t="s">
        <v>83</v>
      </c>
      <c r="C15" s="20"/>
      <c r="D15" s="20"/>
      <c r="E15" s="21"/>
      <c r="F15" s="46"/>
      <c r="G15" s="81">
        <v>0</v>
      </c>
      <c r="H15" s="13" t="s">
        <v>57</v>
      </c>
      <c r="I15" s="33" t="s">
        <v>62</v>
      </c>
    </row>
    <row r="16" spans="1:11" ht="18.75" customHeight="1">
      <c r="A16" s="34"/>
      <c r="B16" s="22"/>
      <c r="C16" s="79"/>
      <c r="D16" s="80"/>
      <c r="E16" s="25"/>
      <c r="F16" s="45"/>
      <c r="G16" s="23"/>
      <c r="H16" s="24"/>
      <c r="I16" s="33"/>
    </row>
    <row r="17" spans="1:9" ht="18.75" customHeight="1">
      <c r="A17" s="76"/>
      <c r="B17" s="77"/>
      <c r="C17" s="78"/>
      <c r="D17" s="44"/>
      <c r="E17" s="25"/>
      <c r="F17" s="42"/>
      <c r="G17" s="75"/>
      <c r="H17" s="75"/>
      <c r="I17" s="35"/>
    </row>
    <row r="18" spans="1:9">
      <c r="A18" s="2"/>
      <c r="B18" s="2"/>
      <c r="C18" s="39"/>
      <c r="D18" s="2"/>
      <c r="E18" s="39"/>
      <c r="F18" s="47"/>
      <c r="G18" s="40"/>
      <c r="H18" s="40"/>
      <c r="I18" s="38"/>
    </row>
    <row r="19" spans="1:9">
      <c r="E19" s="5"/>
      <c r="F19" s="5"/>
      <c r="G19" s="2"/>
      <c r="H19" s="2"/>
    </row>
  </sheetData>
  <mergeCells count="6">
    <mergeCell ref="C13:E13"/>
    <mergeCell ref="A2:I2"/>
    <mergeCell ref="A3:I3"/>
    <mergeCell ref="B8:E8"/>
    <mergeCell ref="C11:E11"/>
    <mergeCell ref="C12:E12"/>
  </mergeCells>
  <phoneticPr fontId="2"/>
  <pageMargins left="0.70866141732283472" right="0.70866141732283472" top="0.74803149606299213" bottom="0.74803149606299213" header="0.31496062992125984" footer="0.31496062992125984"/>
  <pageSetup paperSize="9" scale="81" fitToHeight="2" orientation="portrait" r:id="rId1"/>
  <headerFooter>
    <oddFooter>&amp;C&amp;"Arial,標準"II-2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PMS(input)</vt:lpstr>
      <vt:lpstr>PMS(calc_process)</vt:lpstr>
      <vt:lpstr>'PMS(calc_process)'!Print_Area</vt:lpstr>
    </vt:vector>
  </TitlesOfParts>
  <Company>三菱UFJリサーチ＆コンサルティング</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secretariat</cp:lastModifiedBy>
  <cp:lastPrinted>2014-04-29T23:32:50Z</cp:lastPrinted>
  <dcterms:created xsi:type="dcterms:W3CDTF">2012-01-13T02:28:29Z</dcterms:created>
  <dcterms:modified xsi:type="dcterms:W3CDTF">2014-04-30T14:26:51Z</dcterms:modified>
</cp:coreProperties>
</file>