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6930" windowWidth="19260" windowHeight="6990" tabRatio="587"/>
  </bookViews>
  <sheets>
    <sheet name="MPS(input)" sheetId="30" r:id="rId1"/>
    <sheet name="MPS(calc_process)" sheetId="31" r:id="rId2"/>
    <sheet name="MSS" sheetId="32" r:id="rId3"/>
    <sheet name="MRS(input)" sheetId="35" r:id="rId4"/>
    <sheet name="MRS(calc_process)" sheetId="36" r:id="rId5"/>
  </sheets>
  <definedNames>
    <definedName name="_xlnm.Print_Area" localSheetId="1">'MPS(calc_process)'!$A$1:$I$21</definedName>
    <definedName name="_xlnm.Print_Area" localSheetId="0">'MPS(input)'!$A$1:$K$24</definedName>
    <definedName name="_xlnm.Print_Area" localSheetId="4">'MRS(calc_process)'!$A$1:$I$21</definedName>
    <definedName name="_xlnm.Print_Area" localSheetId="3">'MRS(input)'!$A$1:$L$24</definedName>
  </definedNames>
  <calcPr calcId="145621"/>
</workbook>
</file>

<file path=xl/calcChain.xml><?xml version="1.0" encoding="utf-8"?>
<calcChain xmlns="http://schemas.openxmlformats.org/spreadsheetml/2006/main">
  <c r="G6" i="36" l="1"/>
  <c r="D19" i="35" s="1"/>
  <c r="G6" i="31"/>
  <c r="B19" i="30"/>
  <c r="K15" i="35" l="1"/>
  <c r="K14" i="35"/>
  <c r="K13" i="35"/>
  <c r="H15" i="35"/>
  <c r="H14" i="35"/>
  <c r="H13" i="35"/>
  <c r="F15" i="35"/>
  <c r="G8" i="36" s="1"/>
  <c r="F14" i="35"/>
  <c r="G12" i="36" s="1"/>
  <c r="F13" i="35"/>
  <c r="G18" i="36" s="1"/>
  <c r="L2" i="35"/>
  <c r="L1" i="35"/>
  <c r="I1" i="36"/>
  <c r="I2" i="36"/>
  <c r="G17" i="36"/>
  <c r="G13" i="36"/>
  <c r="G11" i="36"/>
  <c r="C2" i="32"/>
  <c r="C1" i="32"/>
  <c r="G8" i="31"/>
  <c r="G14" i="36" l="1"/>
  <c r="G10" i="36" s="1"/>
  <c r="G16" i="36"/>
  <c r="G13" i="31"/>
  <c r="I1" i="31" l="1"/>
  <c r="G12" i="31" l="1"/>
  <c r="G18" i="31"/>
  <c r="G14" i="31"/>
  <c r="G17" i="31" l="1"/>
  <c r="G11" i="31"/>
  <c r="G16" i="31" l="1"/>
  <c r="G10" i="31"/>
  <c r="I2" i="31" l="1"/>
</calcChain>
</file>

<file path=xl/sharedStrings.xml><?xml version="1.0" encoding="utf-8"?>
<sst xmlns="http://schemas.openxmlformats.org/spreadsheetml/2006/main" count="232" uniqueCount="94">
  <si>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</si>
  <si>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</si>
  <si>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</si>
  <si>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</si>
  <si>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</si>
  <si>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</si>
  <si>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</si>
  <si>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</si>
  <si>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</si>
  <si>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</si>
  <si>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</si>
  <si>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</si>
  <si>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</si>
  <si>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</si>
  <si>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</si>
  <si>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</si>
  <si>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</si>
  <si>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</si>
  <si>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</si>
  <si>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</si>
  <si>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</si>
  <si>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</si>
  <si>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</si>
  <si>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</si>
  <si>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</si>
  <si>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</si>
  <si>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</si>
  <si>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</si>
  <si>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</si>
  <si>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</si>
  <si>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</si>
  <si>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</si>
  <si>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</si>
  <si>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</si>
  <si>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</si>
  <si>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n/a</t>
    <phoneticPr fontId="2"/>
  </si>
  <si>
    <t>Electricity</t>
    <phoneticPr fontId="2"/>
  </si>
  <si>
    <r>
      <t xml:space="preserve">Table 1: Parameters to be monitored </t>
    </r>
    <r>
      <rPr>
        <b/>
        <i/>
        <sz val="11"/>
        <color indexed="8"/>
        <rFont val="Arial"/>
        <family val="2"/>
      </rPr>
      <t>ex post</t>
    </r>
    <phoneticPr fontId="2"/>
  </si>
  <si>
    <t>MWh/p</t>
    <phoneticPr fontId="2"/>
  </si>
  <si>
    <t>Monitored data</t>
    <phoneticPr fontId="2"/>
  </si>
  <si>
    <t>Monthly</t>
    <phoneticPr fontId="2"/>
  </si>
  <si>
    <r>
      <t xml:space="preserve">Table 2: Project-specific parameters to be fixed </t>
    </r>
    <r>
      <rPr>
        <b/>
        <i/>
        <sz val="11"/>
        <color indexed="8"/>
        <rFont val="Arial"/>
        <family val="2"/>
      </rPr>
      <t>ex ante</t>
    </r>
    <phoneticPr fontId="2"/>
  </si>
  <si>
    <r>
      <t>EF</t>
    </r>
    <r>
      <rPr>
        <vertAlign val="subscript"/>
        <sz val="11"/>
        <rFont val="Arial"/>
        <family val="2"/>
      </rPr>
      <t>elec</t>
    </r>
    <phoneticPr fontId="2"/>
  </si>
  <si>
    <r>
      <t>tCO</t>
    </r>
    <r>
      <rPr>
        <vertAlign val="subscript"/>
        <sz val="11"/>
        <rFont val="Arial"/>
        <family val="2"/>
      </rPr>
      <t>2</t>
    </r>
    <r>
      <rPr>
        <sz val="11"/>
        <rFont val="Arial"/>
        <family val="2"/>
      </rPr>
      <t>/MWh</t>
    </r>
    <phoneticPr fontId="2"/>
  </si>
  <si>
    <t>[grid electricity]
The most recent value available at the time of validation is applied and fixed for the monitoring period thereafter. The data is sourced from Updates on Grid Electricity Emission Factors (calculated in year 2013), National Committee on Clean Development Mechanism, Indonesia, unless otherwise instructed by the Joint Committee.
[captive electricity]
CDM approved small scale methodology AMS-I.A</t>
    <phoneticPr fontId="2"/>
  </si>
  <si>
    <t>lm/W</t>
    <phoneticPr fontId="2"/>
  </si>
  <si>
    <t>Specifications of project lighting prepared for the quotation or factory acceptance test data by manufacturer.</t>
    <phoneticPr fontId="2"/>
  </si>
  <si>
    <t>Luminous efficiency of reference lighting</t>
    <phoneticPr fontId="2"/>
  </si>
  <si>
    <t>Nominal value available on product catalogs, specification documents or websites.</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</si>
  <si>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</si>
  <si>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</si>
  <si>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</si>
  <si>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Plan Sheet (Input Sheet) [Attachment to Project Design Document]</t>
    <phoneticPr fontId="2"/>
  </si>
  <si>
    <r>
      <t>tCO</t>
    </r>
    <r>
      <rPr>
        <vertAlign val="subscript"/>
        <sz val="11"/>
        <rFont val="Arial"/>
        <family val="2"/>
      </rPr>
      <t>2</t>
    </r>
    <r>
      <rPr>
        <sz val="11"/>
        <rFont val="Arial"/>
        <family val="2"/>
      </rPr>
      <t>/p</t>
    </r>
    <phoneticPr fontId="2"/>
  </si>
  <si>
    <r>
      <t>η</t>
    </r>
    <r>
      <rPr>
        <vertAlign val="subscript"/>
        <sz val="11"/>
        <rFont val="Arial"/>
        <family val="2"/>
      </rPr>
      <t>RE</t>
    </r>
    <phoneticPr fontId="2"/>
  </si>
  <si>
    <r>
      <t>η</t>
    </r>
    <r>
      <rPr>
        <vertAlign val="subscript"/>
        <sz val="11"/>
        <rFont val="Arial"/>
        <family val="2"/>
      </rPr>
      <t>PJ</t>
    </r>
    <phoneticPr fontId="2"/>
  </si>
  <si>
    <r>
      <t>tCO</t>
    </r>
    <r>
      <rPr>
        <vertAlign val="subscript"/>
        <sz val="11"/>
        <color indexed="8"/>
        <rFont val="Arial"/>
        <family val="2"/>
      </rPr>
      <t>2</t>
    </r>
    <r>
      <rPr>
        <sz val="11"/>
        <color indexed="8"/>
        <rFont val="Arial"/>
        <family val="2"/>
      </rPr>
      <t>/MWh</t>
    </r>
    <phoneticPr fontId="2"/>
  </si>
  <si>
    <t>Monitoring Plan Sheet (Calculation Process Sheet) [Attachment to Project Design Document]</t>
    <phoneticPr fontId="2"/>
  </si>
  <si>
    <r>
      <t>CO</t>
    </r>
    <r>
      <rPr>
        <vertAlign val="subscript"/>
        <sz val="11"/>
        <rFont val="Arial"/>
        <family val="2"/>
      </rPr>
      <t>2</t>
    </r>
    <r>
      <rPr>
        <sz val="11"/>
        <rFont val="Arial"/>
        <family val="2"/>
      </rPr>
      <t xml:space="preserve"> emission factor for consumed electricity</t>
    </r>
    <phoneticPr fontId="2"/>
  </si>
  <si>
    <r>
      <t>EC</t>
    </r>
    <r>
      <rPr>
        <vertAlign val="subscript"/>
        <sz val="11"/>
        <rFont val="Arial"/>
        <family val="2"/>
      </rPr>
      <t>PJ,</t>
    </r>
    <r>
      <rPr>
        <i/>
        <vertAlign val="subscript"/>
        <sz val="11"/>
        <color theme="1"/>
        <rFont val="Arial"/>
        <family val="2"/>
      </rPr>
      <t>p</t>
    </r>
    <phoneticPr fontId="2"/>
  </si>
  <si>
    <r>
      <t xml:space="preserve">Emission reductions during the period </t>
    </r>
    <r>
      <rPr>
        <i/>
        <sz val="11"/>
        <rFont val="Arial"/>
        <family val="2"/>
      </rPr>
      <t>p</t>
    </r>
    <phoneticPr fontId="2"/>
  </si>
  <si>
    <r>
      <t xml:space="preserve">Reference emissions during the period </t>
    </r>
    <r>
      <rPr>
        <i/>
        <sz val="11"/>
        <color indexed="8"/>
        <rFont val="Arial"/>
        <family val="2"/>
      </rPr>
      <t>p</t>
    </r>
    <phoneticPr fontId="2"/>
  </si>
  <si>
    <r>
      <t>CO</t>
    </r>
    <r>
      <rPr>
        <vertAlign val="subscript"/>
        <sz val="11"/>
        <color indexed="8"/>
        <rFont val="Arial"/>
        <family val="2"/>
      </rPr>
      <t>2</t>
    </r>
    <r>
      <rPr>
        <sz val="11"/>
        <color indexed="8"/>
        <rFont val="Arial"/>
        <family val="2"/>
      </rPr>
      <t xml:space="preserve"> emission factor for consumed electricity</t>
    </r>
    <phoneticPr fontId="2"/>
  </si>
  <si>
    <r>
      <t xml:space="preserve">Total power consumption of project lighting during the period </t>
    </r>
    <r>
      <rPr>
        <i/>
        <sz val="11"/>
        <color indexed="8"/>
        <rFont val="Arial"/>
        <family val="2"/>
      </rPr>
      <t>p</t>
    </r>
    <phoneticPr fontId="2"/>
  </si>
  <si>
    <r>
      <t>EC</t>
    </r>
    <r>
      <rPr>
        <vertAlign val="subscript"/>
        <sz val="11"/>
        <color indexed="8"/>
        <rFont val="Arial"/>
        <family val="2"/>
      </rPr>
      <t>PJ,</t>
    </r>
    <r>
      <rPr>
        <i/>
        <vertAlign val="subscript"/>
        <sz val="11"/>
        <color theme="1"/>
        <rFont val="Arial"/>
        <family val="2"/>
      </rPr>
      <t>p</t>
    </r>
    <phoneticPr fontId="2"/>
  </si>
  <si>
    <r>
      <t>ER</t>
    </r>
    <r>
      <rPr>
        <b/>
        <i/>
        <vertAlign val="subscript"/>
        <sz val="11"/>
        <rFont val="Arial"/>
        <family val="2"/>
      </rPr>
      <t>p</t>
    </r>
    <phoneticPr fontId="2"/>
  </si>
  <si>
    <r>
      <t xml:space="preserve">Project emissions during the period </t>
    </r>
    <r>
      <rPr>
        <i/>
        <sz val="11"/>
        <color indexed="8"/>
        <rFont val="Arial"/>
        <family val="2"/>
      </rPr>
      <t>p</t>
    </r>
    <phoneticPr fontId="2"/>
  </si>
  <si>
    <r>
      <t>η</t>
    </r>
    <r>
      <rPr>
        <b/>
        <i/>
        <vertAlign val="subscript"/>
        <sz val="11"/>
        <rFont val="Arial"/>
        <family val="2"/>
      </rPr>
      <t>PJ</t>
    </r>
    <phoneticPr fontId="2"/>
  </si>
  <si>
    <r>
      <t>η</t>
    </r>
    <r>
      <rPr>
        <b/>
        <i/>
        <vertAlign val="subscript"/>
        <sz val="11"/>
        <rFont val="Arial"/>
        <family val="2"/>
      </rPr>
      <t>RE</t>
    </r>
    <phoneticPr fontId="2"/>
  </si>
  <si>
    <r>
      <t xml:space="preserve">Total power consumption of project lighting during the period </t>
    </r>
    <r>
      <rPr>
        <i/>
        <sz val="11"/>
        <rFont val="Arial"/>
        <family val="2"/>
      </rPr>
      <t>p</t>
    </r>
    <phoneticPr fontId="2"/>
  </si>
  <si>
    <r>
      <t>EF</t>
    </r>
    <r>
      <rPr>
        <vertAlign val="subscript"/>
        <sz val="11"/>
        <rFont val="Arial"/>
        <family val="2"/>
      </rPr>
      <t>elec</t>
    </r>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</si>
  <si>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</si>
  <si>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</si>
  <si>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</si>
  <si>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</si>
  <si>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</si>
  <si>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</si>
  <si>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</si>
  <si>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</si>
  <si>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(a)</t>
    <phoneticPr fontId="2"/>
  </si>
  <si>
    <t>Monitoring period</t>
    <phoneticPr fontId="2"/>
  </si>
  <si>
    <t>(k)</t>
    <phoneticPr fontId="2"/>
  </si>
  <si>
    <t>Monitoring Period</t>
    <phoneticPr fontId="22"/>
  </si>
  <si>
    <r>
      <t>CO</t>
    </r>
    <r>
      <rPr>
        <b/>
        <vertAlign val="subscript"/>
        <sz val="11"/>
        <color indexed="9"/>
        <rFont val="Arial"/>
        <family val="2"/>
      </rPr>
      <t>2</t>
    </r>
    <r>
      <rPr>
        <b/>
        <sz val="11"/>
        <color indexed="9"/>
        <rFont val="Arial"/>
        <family val="2"/>
      </rPr>
      <t xml:space="preserve"> emission reductions</t>
    </r>
    <phoneticPr fontId="2"/>
  </si>
  <si>
    <t>Monitored Values</t>
    <phoneticPr fontId="2"/>
  </si>
  <si>
    <t>Luminous efficiency of project lighting</t>
    <phoneticPr fontId="2"/>
  </si>
  <si>
    <r>
      <t>RE</t>
    </r>
    <r>
      <rPr>
        <vertAlign val="subscript"/>
        <sz val="11"/>
        <color indexed="8"/>
        <rFont val="Arial"/>
        <family val="2"/>
      </rPr>
      <t>p</t>
    </r>
    <phoneticPr fontId="2"/>
  </si>
  <si>
    <r>
      <t>PE</t>
    </r>
    <r>
      <rPr>
        <vertAlign val="subscript"/>
        <sz val="11"/>
        <color indexed="8"/>
        <rFont val="Arial"/>
        <family val="2"/>
      </rPr>
      <t>p</t>
    </r>
    <phoneticPr fontId="2"/>
  </si>
  <si>
    <t>Luminous efficiency of project lighting</t>
    <phoneticPr fontId="2"/>
  </si>
  <si>
    <t>Measuring equipment is installed to measure power consumption of LED lighting.
Measurement is conducted with any of the following methods:
[Method 1: Automated monitoring system]
- Measured data is automatically transmitted through internet to the remote server for recording.
- Data recorded in the remote server is reported and double-checked by a responsible staff on a monthly basis to prevent missing data.
[Method 2: Manual monitoring]
- Measured data on monitoring equipment are read and recorded manually by a grocery store staff member and double-checked by another member on a monthly basis, to prevent missing data.
In case a calibration certificate issued by an entity accredited under national/international standards is not provided, such measuring equipment is required to be calibrated.</t>
    <phoneticPr fontId="2"/>
  </si>
  <si>
    <t>Monitoring Spreadsheet: JCM_ID_AM005_ver02.0</t>
    <phoneticPr fontId="2"/>
  </si>
  <si>
    <t>Based on public data which is measured by entities other than the project participants (Data used: publicly recognized data such as statistical data and specifications)</t>
    <phoneticPr fontId="2"/>
  </si>
  <si>
    <t>Measuring equipment is installed to measure power consumption of LED lighting.
Measurement is conducted with any of the following methods:
[Method 1: Automated monitoring system]
- Measured data is automatically transmitted through internet to the remote server for recording.
- Data recorded in the remote server is reported and double-checked by a responsible staff on a monthly basis to prevent missing data.
[Method 2: Manual monitoring]
- Measured data on monitoring equipment are read and recorded manually by a grocery store staff member and double-checked by another member on a monthly basis, to prevent missing data.
In case a calibration certificate issued by an entity accredited under national/international standards is not provided, such measuring equipment is required to be calibrated.</t>
    <phoneticPr fontId="2"/>
  </si>
  <si>
    <t>Reference Number:</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</si>
</sst>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7" formatCode="0.0_ "/>
    <numFmt numFmtId="178" formatCode="#,##0.0_);[Red]\(#,##0.0\)"/>
    <numFmt numFmtId="179" formatCode="#,##0.0_ "/>
    <numFmt numFmtId="180" formatCode="#,##0.0_ ;[Red]\-#,##0.0\ "/>
    <numFmt numFmtId="181" formatCode="#,##0.000_ "/>
    <numFmt numFmtId="182" formatCode="#,##0.000_);[Red]\(#,##0.000\)"/>
    <numFmt numFmtId="183" formatCode="#,##0_ ;[Red]\-#,##0\ "/>
  </numFmts>
  <fonts count="2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vertAlign val="subscript"/>
      <sz val="11"/>
      <name val="Arial"/>
      <family val="2"/>
    </font>
    <font>
      <b/>
      <sz val="11"/>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sz val="11"/>
      <color theme="1"/>
      <name val="Times New Roman"/>
      <family val="1"/>
    </font>
    <font>
      <i/>
      <vertAlign val="subscript"/>
      <sz val="11"/>
      <color theme="1"/>
      <name val="Arial"/>
      <family val="2"/>
    </font>
    <font>
      <i/>
      <sz val="11"/>
      <name val="Arial"/>
      <family val="2"/>
    </font>
    <font>
      <i/>
      <sz val="11"/>
      <color indexed="8"/>
      <name val="Arial"/>
      <family val="2"/>
    </font>
    <font>
      <b/>
      <i/>
      <vertAlign val="subscript"/>
      <sz val="11"/>
      <name val="Arial"/>
      <family val="2"/>
    </font>
    <font>
      <sz val="6"/>
      <name val="ＭＳ Ｐゴシック"/>
      <family val="3"/>
      <charset val="128"/>
      <scheme val="minor"/>
    </font>
    <font>
      <b/>
      <sz val="11"/>
      <color theme="0"/>
      <name val="Arial"/>
      <family val="2"/>
    </font>
    <font>
      <sz val="6"/>
      <name val="ＭＳ Ｐゴシック"/>
      <family val="2"/>
      <charset val="128"/>
      <scheme val="minor"/>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medium">
        <color indexed="10"/>
      </bottom>
      <diagonal/>
    </border>
    <border>
      <left/>
      <right style="thin">
        <color theme="1" tint="0.34998626667073579"/>
      </right>
      <top style="thin">
        <color theme="1" tint="0.34998626667073579"/>
      </top>
      <bottom style="medium">
        <color indexed="10"/>
      </bottom>
      <diagonal/>
    </border>
    <border>
      <left style="medium">
        <color indexed="10"/>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top style="thin">
        <color theme="1" tint="0.34998626667073579"/>
      </top>
      <bottom style="thin">
        <color theme="1" tint="0.34998626667073579"/>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right style="medium">
        <color rgb="FFFF0000"/>
      </right>
      <top style="thin">
        <color theme="1" tint="0.34998626667073579"/>
      </top>
      <bottom style="thin">
        <color theme="1" tint="0.34998626667073579"/>
      </bottom>
      <diagonal/>
    </border>
    <border>
      <left style="medium">
        <color rgb="FFFF0000"/>
      </left>
      <right/>
      <top style="medium">
        <color rgb="FFFF0000"/>
      </top>
      <bottom style="medium">
        <color rgb="FFFF0000"/>
      </bottom>
      <diagonal/>
    </border>
    <border>
      <left/>
      <right style="medium">
        <color indexed="10"/>
      </right>
      <top style="medium">
        <color rgb="FFFF0000"/>
      </top>
      <bottom style="medium">
        <color rgb="FFFF0000"/>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1">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8"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right" vertical="center"/>
    </xf>
    <xf numFmtId="0" fontId="5" fillId="4" borderId="5" xfId="0" applyFont="1" applyFill="1" applyBorder="1">
      <alignment vertical="center"/>
    </xf>
    <xf numFmtId="0" fontId="3" fillId="4" borderId="5" xfId="0" applyFont="1" applyFill="1" applyBorder="1">
      <alignment vertical="center"/>
    </xf>
    <xf numFmtId="0" fontId="5" fillId="4" borderId="5" xfId="0" applyFont="1" applyFill="1" applyBorder="1" applyAlignment="1">
      <alignment horizontal="center" vertical="center"/>
    </xf>
    <xf numFmtId="0" fontId="5" fillId="4" borderId="5" xfId="0" applyFont="1" applyFill="1" applyBorder="1" applyAlignment="1">
      <alignment horizontal="center" vertical="center" shrinkToFit="1"/>
    </xf>
    <xf numFmtId="0" fontId="7" fillId="0" borderId="5" xfId="0" applyFont="1" applyBorder="1" applyAlignment="1">
      <alignment horizontal="center" vertical="center"/>
    </xf>
    <xf numFmtId="0" fontId="7" fillId="4" borderId="5" xfId="0" applyFont="1" applyFill="1" applyBorder="1">
      <alignment vertical="center"/>
    </xf>
    <xf numFmtId="0" fontId="10" fillId="4" borderId="5" xfId="0" applyFont="1" applyFill="1" applyBorder="1">
      <alignment vertical="center"/>
    </xf>
    <xf numFmtId="0" fontId="10" fillId="4" borderId="5" xfId="0" applyFont="1" applyFill="1" applyBorder="1" applyAlignment="1">
      <alignment horizontal="center" vertical="center"/>
    </xf>
    <xf numFmtId="0" fontId="7" fillId="0" borderId="5" xfId="0" applyFont="1" applyFill="1" applyBorder="1" applyAlignment="1">
      <alignment horizontal="left" vertical="center"/>
    </xf>
    <xf numFmtId="0" fontId="3" fillId="0" borderId="5" xfId="0" applyFont="1" applyBorder="1" applyAlignment="1">
      <alignment horizontal="center" vertical="center"/>
    </xf>
    <xf numFmtId="0" fontId="3" fillId="0" borderId="5" xfId="0" applyFont="1" applyFill="1" applyBorder="1">
      <alignment vertical="center"/>
    </xf>
    <xf numFmtId="0" fontId="7" fillId="0" borderId="5" xfId="0" applyFont="1" applyFill="1" applyBorder="1" applyAlignment="1">
      <alignment horizontal="center" vertical="center"/>
    </xf>
    <xf numFmtId="0" fontId="3" fillId="0" borderId="5" xfId="0" applyFont="1" applyFill="1" applyBorder="1" applyAlignment="1">
      <alignment horizontal="center" vertical="center"/>
    </xf>
    <xf numFmtId="0" fontId="7" fillId="6" borderId="5" xfId="0" applyFont="1" applyFill="1" applyBorder="1">
      <alignment vertical="center"/>
    </xf>
    <xf numFmtId="0" fontId="3" fillId="6" borderId="5" xfId="0" applyFont="1" applyFill="1" applyBorder="1">
      <alignment vertical="center"/>
    </xf>
    <xf numFmtId="0" fontId="3" fillId="6" borderId="5" xfId="0" applyFont="1" applyFill="1" applyBorder="1" applyAlignment="1">
      <alignment vertical="center"/>
    </xf>
    <xf numFmtId="0" fontId="5" fillId="4" borderId="9" xfId="0" applyFont="1" applyFill="1" applyBorder="1">
      <alignment vertical="center"/>
    </xf>
    <xf numFmtId="0" fontId="3" fillId="4" borderId="10" xfId="0" applyFont="1" applyFill="1" applyBorder="1">
      <alignment vertical="center"/>
    </xf>
    <xf numFmtId="0" fontId="5" fillId="4" borderId="10" xfId="0" applyFont="1" applyFill="1" applyBorder="1">
      <alignment vertical="center"/>
    </xf>
    <xf numFmtId="0" fontId="3" fillId="4" borderId="11" xfId="0" applyFont="1" applyFill="1" applyBorder="1">
      <alignment vertical="center"/>
    </xf>
    <xf numFmtId="0" fontId="3" fillId="6" borderId="9" xfId="0" applyFont="1" applyFill="1" applyBorder="1" applyAlignment="1">
      <alignment vertical="center"/>
    </xf>
    <xf numFmtId="0" fontId="3" fillId="6" borderId="11" xfId="0" applyFont="1" applyFill="1" applyBorder="1">
      <alignment vertical="center"/>
    </xf>
    <xf numFmtId="0" fontId="3" fillId="6" borderId="10" xfId="0" applyFont="1" applyFill="1" applyBorder="1">
      <alignment vertical="center"/>
    </xf>
    <xf numFmtId="0" fontId="3" fillId="6" borderId="9" xfId="0" applyFont="1" applyFill="1" applyBorder="1">
      <alignment vertical="center"/>
    </xf>
    <xf numFmtId="0" fontId="7" fillId="7" borderId="2" xfId="0" applyFont="1" applyFill="1" applyBorder="1" applyAlignment="1">
      <alignment vertical="center" wrapText="1" shrinkToFit="1"/>
    </xf>
    <xf numFmtId="177" fontId="7" fillId="7" borderId="1" xfId="0" applyNumberFormat="1" applyFont="1" applyFill="1" applyBorder="1">
      <alignment vertical="center"/>
    </xf>
    <xf numFmtId="0" fontId="7" fillId="7" borderId="1" xfId="0" applyFont="1" applyFill="1" applyBorder="1" applyAlignment="1">
      <alignment horizontal="center" vertical="center"/>
    </xf>
    <xf numFmtId="0" fontId="5" fillId="4" borderId="5" xfId="0" applyFont="1" applyFill="1" applyBorder="1" applyAlignment="1">
      <alignment horizontal="center" vertical="center" wrapText="1"/>
    </xf>
    <xf numFmtId="0" fontId="7" fillId="5" borderId="5" xfId="0" quotePrefix="1" applyFont="1" applyFill="1" applyBorder="1" applyAlignment="1">
      <alignment horizontal="center" vertical="center"/>
    </xf>
    <xf numFmtId="0" fontId="7" fillId="5" borderId="5" xfId="0" applyFont="1" applyFill="1" applyBorder="1" applyAlignment="1">
      <alignment horizontal="center" vertical="center"/>
    </xf>
    <xf numFmtId="0" fontId="7" fillId="5" borderId="5" xfId="0" applyFont="1" applyFill="1" applyBorder="1" applyAlignment="1">
      <alignment horizontal="left" vertical="center" wrapText="1"/>
    </xf>
    <xf numFmtId="0" fontId="3" fillId="5" borderId="8" xfId="0" applyFont="1" applyFill="1" applyBorder="1">
      <alignment vertical="center"/>
    </xf>
    <xf numFmtId="0" fontId="7" fillId="4" borderId="5" xfId="0" applyFont="1" applyFill="1" applyBorder="1" applyAlignment="1">
      <alignment horizontal="left" vertical="center" wrapText="1"/>
    </xf>
    <xf numFmtId="0" fontId="5" fillId="0" borderId="0" xfId="0" applyFont="1">
      <alignment vertical="center"/>
    </xf>
    <xf numFmtId="0" fontId="15" fillId="0" borderId="0" xfId="0" applyFont="1">
      <alignment vertical="center"/>
    </xf>
    <xf numFmtId="0" fontId="3" fillId="0" borderId="0" xfId="0" applyFont="1" applyFill="1" applyBorder="1" applyAlignment="1">
      <alignment horizontal="center" vertical="center"/>
    </xf>
    <xf numFmtId="0" fontId="7" fillId="5" borderId="5" xfId="0" applyFont="1" applyFill="1" applyBorder="1" applyAlignment="1">
      <alignment horizontal="left" vertical="center"/>
    </xf>
    <xf numFmtId="0" fontId="7" fillId="5" borderId="5" xfId="0" applyFont="1" applyFill="1" applyBorder="1" applyAlignment="1">
      <alignment horizontal="left" vertical="center" shrinkToFit="1"/>
    </xf>
    <xf numFmtId="0" fontId="3" fillId="5" borderId="5" xfId="0" applyFont="1" applyFill="1" applyBorder="1" applyAlignment="1">
      <alignment horizontal="left" vertical="center"/>
    </xf>
    <xf numFmtId="0" fontId="3" fillId="5" borderId="5" xfId="0" applyFont="1" applyFill="1" applyBorder="1" applyAlignment="1">
      <alignment vertical="center"/>
    </xf>
    <xf numFmtId="0" fontId="7" fillId="0" borderId="5"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shrinkToFit="1"/>
      <protection locked="0"/>
    </xf>
    <xf numFmtId="0" fontId="7" fillId="2" borderId="5" xfId="0" applyFont="1" applyFill="1" applyBorder="1" applyAlignment="1" applyProtection="1">
      <alignment horizontal="center" vertical="center" wrapText="1"/>
      <protection locked="0"/>
    </xf>
    <xf numFmtId="181" fontId="7" fillId="2" borderId="5" xfId="1" applyNumberFormat="1" applyFont="1" applyFill="1" applyBorder="1" applyAlignment="1" applyProtection="1">
      <alignment horizontal="right" vertical="center"/>
      <protection locked="0"/>
    </xf>
    <xf numFmtId="0" fontId="7" fillId="0" borderId="12" xfId="0" applyFont="1" applyBorder="1">
      <alignment vertical="center"/>
    </xf>
    <xf numFmtId="0" fontId="7" fillId="0" borderId="13" xfId="0" applyFont="1" applyBorder="1" applyAlignment="1">
      <alignment horizontal="center" vertical="center"/>
    </xf>
    <xf numFmtId="0" fontId="5" fillId="4" borderId="9" xfId="0" applyFont="1" applyFill="1" applyBorder="1" applyAlignment="1">
      <alignment horizontal="center" vertical="center"/>
    </xf>
    <xf numFmtId="0" fontId="10" fillId="4" borderId="10" xfId="0" applyFont="1" applyFill="1" applyBorder="1">
      <alignment vertical="center"/>
    </xf>
    <xf numFmtId="0" fontId="1" fillId="0" borderId="12" xfId="0" applyFont="1" applyFill="1" applyBorder="1" applyAlignment="1">
      <alignment horizontal="center" vertical="center"/>
    </xf>
    <xf numFmtId="0" fontId="3" fillId="0" borderId="13" xfId="0" applyFont="1" applyBorder="1" applyAlignment="1">
      <alignment horizontal="center" vertical="center"/>
    </xf>
    <xf numFmtId="179" fontId="3" fillId="0" borderId="14" xfId="0" applyNumberFormat="1" applyFont="1" applyBorder="1">
      <alignment vertical="center"/>
    </xf>
    <xf numFmtId="177" fontId="7" fillId="7" borderId="5" xfId="0" applyNumberFormat="1" applyFont="1" applyFill="1" applyBorder="1">
      <alignment vertical="center"/>
    </xf>
    <xf numFmtId="0" fontId="7" fillId="7" borderId="5" xfId="0" applyFont="1" applyFill="1" applyBorder="1" applyAlignment="1">
      <alignment horizontal="center" vertical="center"/>
    </xf>
    <xf numFmtId="178" fontId="3" fillId="5" borderId="10" xfId="0" applyNumberFormat="1" applyFont="1" applyFill="1" applyBorder="1">
      <alignment vertical="center"/>
    </xf>
    <xf numFmtId="0" fontId="3" fillId="5" borderId="5" xfId="0" applyFont="1" applyFill="1" applyBorder="1" applyAlignment="1">
      <alignment horizontal="center" vertical="center"/>
    </xf>
    <xf numFmtId="180" fontId="3" fillId="5" borderId="10" xfId="0" applyNumberFormat="1" applyFont="1" applyFill="1" applyBorder="1">
      <alignment vertical="center"/>
    </xf>
    <xf numFmtId="178" fontId="7" fillId="7" borderId="5" xfId="0" applyNumberFormat="1" applyFont="1" applyFill="1" applyBorder="1">
      <alignment vertical="center"/>
    </xf>
    <xf numFmtId="178" fontId="7" fillId="8" borderId="5" xfId="0" applyNumberFormat="1" applyFont="1" applyFill="1" applyBorder="1">
      <alignment vertical="center"/>
    </xf>
    <xf numFmtId="0" fontId="7" fillId="8" borderId="5" xfId="0" applyFont="1" applyFill="1" applyBorder="1" applyAlignment="1">
      <alignment horizontal="center" vertical="center"/>
    </xf>
    <xf numFmtId="182" fontId="3" fillId="8" borderId="5" xfId="0" applyNumberFormat="1" applyFont="1" applyFill="1" applyBorder="1">
      <alignment vertical="center"/>
    </xf>
    <xf numFmtId="0" fontId="3" fillId="8" borderId="5" xfId="0" applyFont="1" applyFill="1" applyBorder="1" applyAlignment="1">
      <alignment horizontal="center" vertical="center"/>
    </xf>
    <xf numFmtId="182" fontId="7" fillId="8" borderId="5" xfId="1" applyNumberFormat="1" applyFont="1" applyFill="1" applyBorder="1">
      <alignment vertical="center"/>
    </xf>
    <xf numFmtId="0" fontId="0" fillId="0" borderId="0" xfId="0" applyFont="1">
      <alignment vertical="center"/>
    </xf>
    <xf numFmtId="0" fontId="7" fillId="0" borderId="5" xfId="0" applyFont="1" applyFill="1" applyBorder="1" applyAlignment="1" applyProtection="1">
      <alignment vertical="center" wrapText="1"/>
      <protection locked="0"/>
    </xf>
    <xf numFmtId="0" fontId="5" fillId="9" borderId="5" xfId="0" applyFont="1" applyFill="1" applyBorder="1" applyAlignment="1">
      <alignment horizontal="center" vertical="center" wrapText="1"/>
    </xf>
    <xf numFmtId="181" fontId="7" fillId="5" borderId="5" xfId="1" applyNumberFormat="1" applyFont="1" applyFill="1" applyBorder="1" applyAlignment="1" applyProtection="1">
      <alignment horizontal="right" vertical="center"/>
    </xf>
    <xf numFmtId="177" fontId="7" fillId="5" borderId="5" xfId="1" applyNumberFormat="1" applyFont="1" applyFill="1" applyBorder="1" applyAlignment="1" applyProtection="1">
      <alignment horizontal="right" vertical="center"/>
    </xf>
    <xf numFmtId="0" fontId="3" fillId="0" borderId="5" xfId="0" applyFont="1" applyBorder="1" applyAlignment="1" applyProtection="1">
      <alignment vertical="center" wrapText="1"/>
      <protection locked="0"/>
    </xf>
    <xf numFmtId="0" fontId="7" fillId="0" borderId="0" xfId="0" applyFont="1" applyAlignment="1">
      <alignment horizontal="right" vertical="center"/>
    </xf>
    <xf numFmtId="0" fontId="3" fillId="0" borderId="21" xfId="0" applyFont="1" applyFill="1" applyBorder="1" applyAlignment="1">
      <alignment vertical="center"/>
    </xf>
    <xf numFmtId="0" fontId="3" fillId="0" borderId="22" xfId="0" applyFont="1" applyFill="1" applyBorder="1" applyAlignment="1">
      <alignment vertical="center"/>
    </xf>
    <xf numFmtId="0" fontId="3" fillId="0" borderId="23" xfId="0" applyFont="1" applyFill="1" applyBorder="1" applyAlignment="1">
      <alignment vertical="center"/>
    </xf>
    <xf numFmtId="0" fontId="7" fillId="0" borderId="5" xfId="0" applyFont="1" applyFill="1" applyBorder="1" applyAlignment="1" applyProtection="1">
      <alignment horizontal="left" vertical="center" wrapText="1"/>
      <protection locked="0"/>
    </xf>
    <xf numFmtId="179" fontId="7" fillId="2" borderId="5" xfId="1" applyNumberFormat="1" applyFont="1" applyFill="1" applyBorder="1" applyAlignment="1" applyProtection="1">
      <alignment horizontal="right" vertical="center"/>
      <protection locked="0"/>
    </xf>
    <xf numFmtId="179" fontId="7" fillId="0" borderId="5" xfId="1" applyNumberFormat="1" applyFont="1" applyFill="1" applyBorder="1" applyAlignment="1" applyProtection="1">
      <alignment horizontal="right" vertical="center"/>
      <protection locked="0"/>
    </xf>
    <xf numFmtId="0" fontId="3" fillId="0" borderId="5" xfId="0" applyFont="1" applyFill="1" applyBorder="1" applyAlignment="1">
      <alignment vertical="center"/>
    </xf>
    <xf numFmtId="0" fontId="7" fillId="0" borderId="5" xfId="0" applyFont="1" applyBorder="1" applyAlignment="1" applyProtection="1">
      <alignment horizontal="left" vertical="center" wrapText="1"/>
      <protection locked="0"/>
    </xf>
    <xf numFmtId="0" fontId="7" fillId="0" borderId="5" xfId="0" applyFont="1" applyFill="1" applyBorder="1" applyAlignment="1" applyProtection="1">
      <alignment horizontal="center" vertical="center"/>
      <protection locked="0"/>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183" fontId="14" fillId="2" borderId="3" xfId="1" applyNumberFormat="1" applyFont="1" applyFill="1" applyBorder="1" applyAlignment="1">
      <alignment horizontal="right" vertical="center"/>
    </xf>
    <xf numFmtId="183" fontId="14" fillId="2" borderId="4" xfId="1" applyNumberFormat="1" applyFont="1" applyFill="1" applyBorder="1" applyAlignment="1">
      <alignment horizontal="right" vertical="center"/>
    </xf>
    <xf numFmtId="0" fontId="7" fillId="5" borderId="12" xfId="0" applyFont="1" applyFill="1" applyBorder="1" applyAlignment="1">
      <alignment vertical="center" wrapText="1"/>
    </xf>
    <xf numFmtId="0" fontId="7" fillId="5" borderId="13" xfId="0" applyFont="1" applyFill="1" applyBorder="1" applyAlignment="1">
      <alignment vertical="center" wrapText="1"/>
    </xf>
    <xf numFmtId="0" fontId="3" fillId="5" borderId="12" xfId="0" applyFont="1" applyFill="1" applyBorder="1" applyAlignment="1">
      <alignment vertical="center" wrapText="1"/>
    </xf>
    <xf numFmtId="0" fontId="3" fillId="5" borderId="15" xfId="0" applyFont="1" applyFill="1" applyBorder="1" applyAlignment="1">
      <alignment vertical="center" wrapText="1"/>
    </xf>
    <xf numFmtId="0" fontId="3" fillId="5" borderId="13" xfId="0" applyFont="1" applyFill="1" applyBorder="1" applyAlignment="1">
      <alignment vertical="center" wrapText="1"/>
    </xf>
    <xf numFmtId="0" fontId="8" fillId="3" borderId="0" xfId="0" applyFont="1" applyFill="1" applyAlignment="1">
      <alignment vertical="center"/>
    </xf>
    <xf numFmtId="0" fontId="7" fillId="6" borderId="5" xfId="0" applyFont="1" applyFill="1" applyBorder="1" applyAlignment="1">
      <alignment horizontal="left" vertical="center"/>
    </xf>
    <xf numFmtId="0" fontId="8" fillId="3" borderId="0" xfId="0" applyFont="1" applyFill="1" applyAlignment="1">
      <alignment horizontal="left" vertical="center"/>
    </xf>
    <xf numFmtId="0" fontId="7" fillId="5" borderId="5" xfId="0" applyFont="1" applyFill="1" applyBorder="1" applyAlignment="1" applyProtection="1">
      <alignment horizontal="center" vertical="center"/>
    </xf>
    <xf numFmtId="0" fontId="7" fillId="5" borderId="5" xfId="0" applyFont="1" applyFill="1" applyBorder="1" applyAlignment="1" applyProtection="1">
      <alignment horizontal="left" vertical="center" wrapText="1"/>
    </xf>
    <xf numFmtId="49" fontId="7" fillId="0" borderId="12" xfId="0" applyNumberFormat="1" applyFont="1" applyBorder="1" applyAlignment="1" applyProtection="1">
      <alignment horizontal="center" vertical="center" shrinkToFit="1"/>
      <protection locked="0"/>
    </xf>
    <xf numFmtId="49" fontId="7" fillId="0" borderId="18" xfId="0" applyNumberFormat="1" applyFont="1" applyBorder="1" applyAlignment="1" applyProtection="1">
      <alignment horizontal="center" vertical="center" shrinkToFit="1"/>
      <protection locked="0"/>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183" fontId="14" fillId="2" borderId="19" xfId="1" applyNumberFormat="1" applyFont="1" applyFill="1" applyBorder="1" applyAlignment="1">
      <alignment horizontal="right" vertical="center"/>
    </xf>
    <xf numFmtId="183" fontId="14" fillId="2" borderId="20" xfId="1" applyNumberFormat="1" applyFont="1" applyFill="1" applyBorder="1" applyAlignment="1">
      <alignment horizontal="right" vertical="center"/>
    </xf>
    <xf numFmtId="0" fontId="7" fillId="5" borderId="12" xfId="0" applyFont="1" applyFill="1" applyBorder="1" applyAlignment="1">
      <alignment vertical="center"/>
    </xf>
    <xf numFmtId="0" fontId="7" fillId="5" borderId="13" xfId="0" applyFont="1" applyFill="1" applyBorder="1" applyAlignment="1">
      <alignment vertical="center"/>
    </xf>
    <xf numFmtId="0" fontId="21" fillId="4" borderId="5" xfId="0" applyFont="1" applyFill="1" applyBorder="1" applyAlignment="1">
      <alignment horizontal="center" vertical="center"/>
    </xf>
    <xf numFmtId="179" fontId="7" fillId="0" borderId="14" xfId="0" applyNumberFormat="1" applyFont="1" applyBorder="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4"/>
  <sheetViews>
    <sheetView showGridLines="0" tabSelected="1" view="pageBreakPreview" zoomScale="80" zoomScaleNormal="60" zoomScaleSheetLayoutView="80" workbookViewId="0"/>
  </sheetViews>
  <sheetFormatPr defaultRowHeight="14.25" x14ac:dyDescent="0.1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x14ac:dyDescent="0.15">
      <c r="K1" s="84" t="s">
        <v>90</v>
      </c>
    </row>
    <row r="2" spans="1:11" ht="18" customHeight="1" x14ac:dyDescent="0.15">
      <c r="K2" s="12" t="s">
        <v>93</v>
      </c>
    </row>
    <row r="3" spans="1:11" ht="27.75" customHeight="1" x14ac:dyDescent="0.15">
      <c r="A3" s="13" t="s">
        <v>52</v>
      </c>
      <c r="B3" s="14"/>
      <c r="C3" s="14"/>
      <c r="D3" s="14"/>
      <c r="E3" s="14"/>
      <c r="F3" s="14"/>
      <c r="G3" s="14"/>
      <c r="H3" s="14"/>
      <c r="I3" s="14"/>
      <c r="J3" s="14"/>
      <c r="K3" s="15"/>
    </row>
    <row r="4" spans="1:11" ht="14.25" customHeight="1" x14ac:dyDescent="0.15"/>
    <row r="5" spans="1:11" ht="15" customHeight="1" x14ac:dyDescent="0.15">
      <c r="A5" s="5" t="s">
        <v>37</v>
      </c>
      <c r="B5" s="5"/>
    </row>
    <row r="6" spans="1:11" ht="15" customHeight="1" x14ac:dyDescent="0.15">
      <c r="A6" s="5"/>
      <c r="B6" s="43" t="s">
        <v>10</v>
      </c>
      <c r="C6" s="43" t="s">
        <v>11</v>
      </c>
      <c r="D6" s="43" t="s">
        <v>12</v>
      </c>
      <c r="E6" s="43" t="s">
        <v>13</v>
      </c>
      <c r="F6" s="43" t="s">
        <v>14</v>
      </c>
      <c r="G6" s="43" t="s">
        <v>15</v>
      </c>
      <c r="H6" s="43" t="s">
        <v>16</v>
      </c>
      <c r="I6" s="43" t="s">
        <v>17</v>
      </c>
      <c r="J6" s="43" t="s">
        <v>18</v>
      </c>
      <c r="K6" s="43" t="s">
        <v>19</v>
      </c>
    </row>
    <row r="7" spans="1:11" s="9" customFormat="1" ht="30" customHeight="1" x14ac:dyDescent="0.15">
      <c r="B7" s="43" t="s">
        <v>20</v>
      </c>
      <c r="C7" s="43" t="s">
        <v>21</v>
      </c>
      <c r="D7" s="43" t="s">
        <v>22</v>
      </c>
      <c r="E7" s="43" t="s">
        <v>23</v>
      </c>
      <c r="F7" s="43" t="s">
        <v>1</v>
      </c>
      <c r="G7" s="43" t="s">
        <v>24</v>
      </c>
      <c r="H7" s="43" t="s">
        <v>25</v>
      </c>
      <c r="I7" s="43" t="s">
        <v>26</v>
      </c>
      <c r="J7" s="43" t="s">
        <v>27</v>
      </c>
      <c r="K7" s="43" t="s">
        <v>28</v>
      </c>
    </row>
    <row r="8" spans="1:11" ht="255" customHeight="1" x14ac:dyDescent="0.15">
      <c r="B8" s="44">
        <v>1</v>
      </c>
      <c r="C8" s="45" t="s">
        <v>59</v>
      </c>
      <c r="D8" s="46" t="s">
        <v>69</v>
      </c>
      <c r="E8" s="89"/>
      <c r="F8" s="45" t="s">
        <v>38</v>
      </c>
      <c r="G8" s="56" t="s">
        <v>33</v>
      </c>
      <c r="H8" s="56" t="s">
        <v>39</v>
      </c>
      <c r="I8" s="88" t="s">
        <v>89</v>
      </c>
      <c r="J8" s="57" t="s">
        <v>40</v>
      </c>
      <c r="K8" s="58" t="s">
        <v>35</v>
      </c>
    </row>
    <row r="9" spans="1:11" ht="8.25" customHeight="1" x14ac:dyDescent="0.15"/>
    <row r="10" spans="1:11" ht="15" customHeight="1" x14ac:dyDescent="0.15">
      <c r="A10" s="5" t="s">
        <v>41</v>
      </c>
    </row>
    <row r="11" spans="1:11" ht="15" customHeight="1" x14ac:dyDescent="0.15">
      <c r="B11" s="43" t="s">
        <v>10</v>
      </c>
      <c r="C11" s="94" t="s">
        <v>11</v>
      </c>
      <c r="D11" s="94"/>
      <c r="E11" s="43" t="s">
        <v>12</v>
      </c>
      <c r="F11" s="43" t="s">
        <v>13</v>
      </c>
      <c r="G11" s="94" t="s">
        <v>14</v>
      </c>
      <c r="H11" s="94"/>
      <c r="I11" s="94"/>
      <c r="J11" s="94" t="s">
        <v>15</v>
      </c>
      <c r="K11" s="94"/>
    </row>
    <row r="12" spans="1:11" ht="30" customHeight="1" x14ac:dyDescent="0.15">
      <c r="B12" s="43" t="s">
        <v>21</v>
      </c>
      <c r="C12" s="94" t="s">
        <v>22</v>
      </c>
      <c r="D12" s="94"/>
      <c r="E12" s="43" t="s">
        <v>23</v>
      </c>
      <c r="F12" s="43" t="s">
        <v>1</v>
      </c>
      <c r="G12" s="94" t="s">
        <v>25</v>
      </c>
      <c r="H12" s="94"/>
      <c r="I12" s="94"/>
      <c r="J12" s="94" t="s">
        <v>28</v>
      </c>
      <c r="K12" s="94"/>
    </row>
    <row r="13" spans="1:11" ht="111.75" customHeight="1" x14ac:dyDescent="0.15">
      <c r="B13" s="45" t="s">
        <v>70</v>
      </c>
      <c r="C13" s="99" t="s">
        <v>58</v>
      </c>
      <c r="D13" s="100"/>
      <c r="E13" s="59"/>
      <c r="F13" s="45" t="s">
        <v>43</v>
      </c>
      <c r="G13" s="92" t="s">
        <v>44</v>
      </c>
      <c r="H13" s="92"/>
      <c r="I13" s="92"/>
      <c r="J13" s="93" t="s">
        <v>35</v>
      </c>
      <c r="K13" s="93"/>
    </row>
    <row r="14" spans="1:11" ht="35.25" customHeight="1" x14ac:dyDescent="0.15">
      <c r="B14" s="45" t="s">
        <v>67</v>
      </c>
      <c r="C14" s="99" t="s">
        <v>85</v>
      </c>
      <c r="D14" s="100"/>
      <c r="E14" s="89"/>
      <c r="F14" s="45" t="s">
        <v>45</v>
      </c>
      <c r="G14" s="92" t="s">
        <v>46</v>
      </c>
      <c r="H14" s="92"/>
      <c r="I14" s="92"/>
      <c r="J14" s="93" t="s">
        <v>35</v>
      </c>
      <c r="K14" s="93"/>
    </row>
    <row r="15" spans="1:11" ht="35.25" customHeight="1" x14ac:dyDescent="0.15">
      <c r="B15" s="45" t="s">
        <v>68</v>
      </c>
      <c r="C15" s="99" t="s">
        <v>47</v>
      </c>
      <c r="D15" s="100"/>
      <c r="E15" s="90"/>
      <c r="F15" s="45" t="s">
        <v>45</v>
      </c>
      <c r="G15" s="92" t="s">
        <v>48</v>
      </c>
      <c r="H15" s="92"/>
      <c r="I15" s="92"/>
      <c r="J15" s="93" t="s">
        <v>35</v>
      </c>
      <c r="K15" s="93"/>
    </row>
    <row r="16" spans="1:11" ht="6.75" customHeight="1" x14ac:dyDescent="0.15"/>
    <row r="17" spans="1:10" ht="17.25" customHeight="1" x14ac:dyDescent="0.15">
      <c r="A17" s="3" t="s">
        <v>49</v>
      </c>
      <c r="B17" s="3"/>
    </row>
    <row r="18" spans="1:10" ht="17.25" thickBot="1" x14ac:dyDescent="0.2">
      <c r="B18" s="95" t="s">
        <v>50</v>
      </c>
      <c r="C18" s="96"/>
      <c r="D18" s="18" t="s">
        <v>1</v>
      </c>
    </row>
    <row r="19" spans="1:10" ht="19.5" thickBot="1" x14ac:dyDescent="0.2">
      <c r="B19" s="97" t="e">
        <f>ROUNDDOWN('MPS(calc_process)'!G6,0)</f>
        <v>#DIV/0!</v>
      </c>
      <c r="C19" s="98"/>
      <c r="D19" s="47" t="s">
        <v>51</v>
      </c>
    </row>
    <row r="20" spans="1:10" ht="20.100000000000001" customHeight="1" x14ac:dyDescent="0.15">
      <c r="B20" s="4"/>
      <c r="C20" s="4"/>
      <c r="F20" s="10"/>
      <c r="G20" s="10"/>
    </row>
    <row r="21" spans="1:10" ht="15" customHeight="1" x14ac:dyDescent="0.15">
      <c r="A21" s="5" t="s">
        <v>9</v>
      </c>
    </row>
    <row r="22" spans="1:10" ht="15" customHeight="1" x14ac:dyDescent="0.15">
      <c r="B22" s="26" t="s">
        <v>30</v>
      </c>
      <c r="C22" s="91" t="s">
        <v>91</v>
      </c>
      <c r="D22" s="91"/>
      <c r="E22" s="91"/>
      <c r="F22" s="91"/>
      <c r="G22" s="91"/>
      <c r="H22" s="91"/>
      <c r="I22" s="91"/>
      <c r="J22" s="11"/>
    </row>
    <row r="23" spans="1:10" ht="15" customHeight="1" x14ac:dyDescent="0.15">
      <c r="B23" s="26" t="s">
        <v>29</v>
      </c>
      <c r="C23" s="91" t="s">
        <v>32</v>
      </c>
      <c r="D23" s="91"/>
      <c r="E23" s="91"/>
      <c r="F23" s="91"/>
      <c r="G23" s="91"/>
      <c r="H23" s="91"/>
      <c r="I23" s="91"/>
      <c r="J23" s="11"/>
    </row>
    <row r="24" spans="1:10" ht="15" customHeight="1" x14ac:dyDescent="0.15">
      <c r="B24" s="26" t="s">
        <v>33</v>
      </c>
      <c r="C24" s="91" t="s">
        <v>34</v>
      </c>
      <c r="D24" s="91"/>
      <c r="E24" s="91"/>
      <c r="F24" s="91"/>
      <c r="G24" s="91"/>
      <c r="H24" s="91"/>
      <c r="I24" s="91"/>
      <c r="J24" s="11"/>
    </row>
  </sheetData>
  <sheetProtection password="C7C3" sheet="1" objects="1" scenarios="1" formatCells="0" formatRows="0"/>
  <mergeCells count="17">
    <mergeCell ref="B18:C18"/>
    <mergeCell ref="B19:C19"/>
    <mergeCell ref="C13:D13"/>
    <mergeCell ref="C14:D14"/>
    <mergeCell ref="C15:D15"/>
    <mergeCell ref="G14:I14"/>
    <mergeCell ref="J14:K14"/>
    <mergeCell ref="G15:I15"/>
    <mergeCell ref="J15:K15"/>
    <mergeCell ref="C11:D11"/>
    <mergeCell ref="C12:D12"/>
    <mergeCell ref="J11:K11"/>
    <mergeCell ref="J12:K12"/>
    <mergeCell ref="G11:I11"/>
    <mergeCell ref="G12:I12"/>
    <mergeCell ref="G13:I13"/>
    <mergeCell ref="J13:K13"/>
  </mergeCells>
  <phoneticPr fontId="2"/>
  <pageMargins left="0.70866141732283472" right="0.70866141732283472" top="0.74803149606299213" bottom="0.74803149606299213" header="0.31496062992125984" footer="0.31496062992125984"/>
  <pageSetup paperSize="9" scale="74" fitToHeight="2" orientation="landscape" r:id="rId1"/>
  <headerFooter>
    <oddFooter>&amp;C&amp;"Arial,標準"II-1</oddFooter>
  </headerFooter>
  <rowBreaks count="1" manualBreakCount="1">
    <brk id="16"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2"/>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0.875" style="1" customWidth="1"/>
    <col min="9" max="9" width="11.625" style="6" customWidth="1"/>
    <col min="10" max="16384" width="9" style="1"/>
  </cols>
  <sheetData>
    <row r="1" spans="1:11" ht="18" customHeight="1" x14ac:dyDescent="0.15">
      <c r="I1" s="84" t="str">
        <f>'MPS(input)'!K1</f>
        <v>Monitoring Spreadsheet: JCM_ID_AM005_ver02.0</v>
      </c>
    </row>
    <row r="2" spans="1:11" ht="18" customHeight="1" x14ac:dyDescent="0.15">
      <c r="I2" s="12" t="str">
        <f>'MPS(input)'!K2</f>
        <v>Reference Number:</v>
      </c>
    </row>
    <row r="3" spans="1:11" ht="27.75" customHeight="1" x14ac:dyDescent="0.15">
      <c r="A3" s="104" t="s">
        <v>57</v>
      </c>
      <c r="B3" s="104"/>
      <c r="C3" s="104"/>
      <c r="D3" s="104"/>
      <c r="E3" s="104"/>
      <c r="F3" s="104"/>
      <c r="G3" s="104"/>
      <c r="H3" s="104"/>
      <c r="I3" s="104"/>
    </row>
    <row r="4" spans="1:11" ht="11.25" customHeight="1" x14ac:dyDescent="0.15"/>
    <row r="5" spans="1:11" ht="18.75" customHeight="1" thickBot="1" x14ac:dyDescent="0.2">
      <c r="A5" s="32" t="s">
        <v>2</v>
      </c>
      <c r="B5" s="17"/>
      <c r="C5" s="17"/>
      <c r="D5" s="17"/>
      <c r="E5" s="16"/>
      <c r="F5" s="18" t="s">
        <v>6</v>
      </c>
      <c r="G5" s="62" t="s">
        <v>0</v>
      </c>
      <c r="H5" s="18" t="s">
        <v>1</v>
      </c>
      <c r="I5" s="19" t="s">
        <v>7</v>
      </c>
    </row>
    <row r="6" spans="1:11" ht="18.75" customHeight="1" thickBot="1" x14ac:dyDescent="0.2">
      <c r="A6" s="33"/>
      <c r="B6" s="29" t="s">
        <v>60</v>
      </c>
      <c r="C6" s="29"/>
      <c r="D6" s="29"/>
      <c r="E6" s="29"/>
      <c r="F6" s="60"/>
      <c r="G6" s="120" t="e">
        <f>G10-G16</f>
        <v>#DIV/0!</v>
      </c>
      <c r="H6" s="61" t="s">
        <v>53</v>
      </c>
      <c r="I6" s="20" t="s">
        <v>65</v>
      </c>
    </row>
    <row r="7" spans="1:11" ht="18.75" customHeight="1" x14ac:dyDescent="0.15">
      <c r="A7" s="32" t="s">
        <v>3</v>
      </c>
      <c r="B7" s="21"/>
      <c r="C7" s="21"/>
      <c r="D7" s="21"/>
      <c r="E7" s="22"/>
      <c r="F7" s="22"/>
      <c r="G7" s="63"/>
      <c r="H7" s="23"/>
      <c r="I7" s="48"/>
      <c r="J7" s="49"/>
      <c r="K7" s="49"/>
    </row>
    <row r="8" spans="1:11" ht="18.75" customHeight="1" x14ac:dyDescent="0.15">
      <c r="A8" s="34"/>
      <c r="B8" s="105" t="s">
        <v>47</v>
      </c>
      <c r="C8" s="105"/>
      <c r="D8" s="105"/>
      <c r="E8" s="105"/>
      <c r="F8" s="24"/>
      <c r="G8" s="67">
        <f>'MPS(input)'!E15</f>
        <v>0</v>
      </c>
      <c r="H8" s="68" t="s">
        <v>45</v>
      </c>
      <c r="I8" s="20" t="s">
        <v>54</v>
      </c>
      <c r="J8" s="49"/>
      <c r="K8" s="49"/>
    </row>
    <row r="9" spans="1:11" ht="18.75" customHeight="1" thickBot="1" x14ac:dyDescent="0.2">
      <c r="A9" s="32" t="s">
        <v>4</v>
      </c>
      <c r="B9" s="16"/>
      <c r="C9" s="17"/>
      <c r="D9" s="18"/>
      <c r="E9" s="18"/>
      <c r="F9" s="18"/>
      <c r="G9" s="32"/>
      <c r="H9" s="18"/>
      <c r="I9" s="18"/>
    </row>
    <row r="10" spans="1:11" ht="18.75" customHeight="1" thickBot="1" x14ac:dyDescent="0.2">
      <c r="A10" s="35"/>
      <c r="B10" s="39" t="s">
        <v>61</v>
      </c>
      <c r="C10" s="30"/>
      <c r="D10" s="30"/>
      <c r="E10" s="30"/>
      <c r="F10" s="64"/>
      <c r="G10" s="66" t="e">
        <f>G11*(G12/G13)*G14</f>
        <v>#DIV/0!</v>
      </c>
      <c r="H10" s="65" t="s">
        <v>51</v>
      </c>
      <c r="I10" s="25" t="s">
        <v>86</v>
      </c>
    </row>
    <row r="11" spans="1:11" ht="33" customHeight="1" x14ac:dyDescent="0.15">
      <c r="A11" s="35"/>
      <c r="B11" s="37"/>
      <c r="C11" s="101" t="s">
        <v>63</v>
      </c>
      <c r="D11" s="102"/>
      <c r="E11" s="103"/>
      <c r="F11" s="27" t="s">
        <v>36</v>
      </c>
      <c r="G11" s="69">
        <f>'MPS(input)'!E8</f>
        <v>0</v>
      </c>
      <c r="H11" s="70" t="s">
        <v>38</v>
      </c>
      <c r="I11" s="25" t="s">
        <v>64</v>
      </c>
    </row>
    <row r="12" spans="1:11" ht="18.75" customHeight="1" x14ac:dyDescent="0.15">
      <c r="A12" s="35"/>
      <c r="B12" s="37"/>
      <c r="C12" s="52" t="s">
        <v>88</v>
      </c>
      <c r="D12" s="52"/>
      <c r="E12" s="52"/>
      <c r="F12" s="27"/>
      <c r="G12" s="73">
        <f>'MPS(input)'!E14</f>
        <v>0</v>
      </c>
      <c r="H12" s="74" t="s">
        <v>45</v>
      </c>
      <c r="I12" s="20" t="s">
        <v>55</v>
      </c>
    </row>
    <row r="13" spans="1:11" ht="18.75" customHeight="1" x14ac:dyDescent="0.15">
      <c r="A13" s="35"/>
      <c r="B13" s="37"/>
      <c r="C13" s="52" t="s">
        <v>47</v>
      </c>
      <c r="D13" s="52"/>
      <c r="E13" s="53"/>
      <c r="F13" s="27"/>
      <c r="G13" s="72">
        <f>'MPS(input)'!E15</f>
        <v>0</v>
      </c>
      <c r="H13" s="68" t="s">
        <v>45</v>
      </c>
      <c r="I13" s="20" t="s">
        <v>54</v>
      </c>
    </row>
    <row r="14" spans="1:11" ht="18.75" customHeight="1" x14ac:dyDescent="0.15">
      <c r="A14" s="33"/>
      <c r="B14" s="38"/>
      <c r="C14" s="54" t="s">
        <v>62</v>
      </c>
      <c r="D14" s="54"/>
      <c r="E14" s="54"/>
      <c r="F14" s="27" t="s">
        <v>36</v>
      </c>
      <c r="G14" s="75">
        <f>'MPS(input)'!E13</f>
        <v>0</v>
      </c>
      <c r="H14" s="76" t="s">
        <v>56</v>
      </c>
      <c r="I14" s="25" t="s">
        <v>42</v>
      </c>
    </row>
    <row r="15" spans="1:11" ht="18.75" customHeight="1" thickBot="1" x14ac:dyDescent="0.2">
      <c r="A15" s="32" t="s">
        <v>5</v>
      </c>
      <c r="B15" s="17"/>
      <c r="C15" s="17"/>
      <c r="D15" s="17"/>
      <c r="E15" s="16"/>
      <c r="F15" s="18"/>
      <c r="G15" s="32"/>
      <c r="H15" s="18"/>
      <c r="I15" s="18"/>
    </row>
    <row r="16" spans="1:11" ht="18.75" customHeight="1" thickBot="1" x14ac:dyDescent="0.2">
      <c r="A16" s="35"/>
      <c r="B16" s="36" t="s">
        <v>66</v>
      </c>
      <c r="C16" s="31"/>
      <c r="D16" s="31"/>
      <c r="E16" s="31"/>
      <c r="F16" s="64"/>
      <c r="G16" s="66">
        <f>G17*G18</f>
        <v>0</v>
      </c>
      <c r="H16" s="65" t="s">
        <v>51</v>
      </c>
      <c r="I16" s="25" t="s">
        <v>87</v>
      </c>
    </row>
    <row r="17" spans="1:9" ht="33" customHeight="1" x14ac:dyDescent="0.15">
      <c r="A17" s="35"/>
      <c r="B17" s="37"/>
      <c r="C17" s="101" t="s">
        <v>63</v>
      </c>
      <c r="D17" s="102"/>
      <c r="E17" s="103"/>
      <c r="F17" s="27" t="s">
        <v>36</v>
      </c>
      <c r="G17" s="71">
        <f>'MPS(input)'!E8</f>
        <v>0</v>
      </c>
      <c r="H17" s="70" t="s">
        <v>38</v>
      </c>
      <c r="I17" s="25" t="s">
        <v>64</v>
      </c>
    </row>
    <row r="18" spans="1:9" ht="18.75" customHeight="1" x14ac:dyDescent="0.15">
      <c r="A18" s="33"/>
      <c r="B18" s="38"/>
      <c r="C18" s="55" t="s">
        <v>62</v>
      </c>
      <c r="D18" s="55"/>
      <c r="E18" s="55"/>
      <c r="F18" s="28" t="s">
        <v>36</v>
      </c>
      <c r="G18" s="77">
        <f>'MPS(input)'!E13</f>
        <v>0</v>
      </c>
      <c r="H18" s="76" t="s">
        <v>56</v>
      </c>
      <c r="I18" s="25" t="s">
        <v>42</v>
      </c>
    </row>
    <row r="19" spans="1:9" ht="14.25" customHeight="1" x14ac:dyDescent="0.15">
      <c r="A19" s="2"/>
      <c r="B19" s="2"/>
      <c r="C19" s="2"/>
      <c r="D19" s="2"/>
      <c r="E19" s="50"/>
      <c r="F19" s="8"/>
      <c r="G19" s="7"/>
      <c r="H19" s="7"/>
      <c r="I19" s="51"/>
    </row>
    <row r="20" spans="1:9" ht="21.75" customHeight="1" x14ac:dyDescent="0.15">
      <c r="E20" s="2" t="s">
        <v>8</v>
      </c>
      <c r="F20" s="4"/>
    </row>
    <row r="21" spans="1:9" ht="21.75" customHeight="1" x14ac:dyDescent="0.15">
      <c r="E21" s="40" t="s">
        <v>47</v>
      </c>
      <c r="F21" s="41">
        <v>110</v>
      </c>
      <c r="G21" s="42" t="s">
        <v>45</v>
      </c>
      <c r="H21" s="2"/>
    </row>
    <row r="22" spans="1:9" s="6" customFormat="1" x14ac:dyDescent="0.15">
      <c r="E22" s="2"/>
      <c r="F22" s="2"/>
      <c r="G22" s="2"/>
      <c r="H22" s="2"/>
    </row>
  </sheetData>
  <sheetProtection password="C7C3" sheet="1" objects="1" scenarios="1"/>
  <mergeCells count="4">
    <mergeCell ref="C11:E11"/>
    <mergeCell ref="C17:E17"/>
    <mergeCell ref="A3:I3"/>
    <mergeCell ref="B8:E8"/>
  </mergeCells>
  <phoneticPr fontId="2"/>
  <pageMargins left="0.70866141732283472" right="0.70866141732283472" top="0.74803149606299213" bottom="0.74803149606299213" header="0.31496062992125984" footer="0.31496062992125984"/>
  <pageSetup paperSize="9" scale="81" fitToHeight="0" orientation="portrait" r:id="rId1"/>
  <headerFooter>
    <oddFooter>&amp;C&amp;"Arial,標準"II-2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90" zoomScaleNormal="80" zoomScaleSheetLayoutView="90" workbookViewId="0"/>
  </sheetViews>
  <sheetFormatPr defaultRowHeight="13.5" x14ac:dyDescent="0.15"/>
  <cols>
    <col min="1" max="1" width="3.625" style="78" customWidth="1"/>
    <col min="2" max="2" width="36.375" style="78" customWidth="1"/>
    <col min="3" max="3" width="49.125" style="78" customWidth="1"/>
    <col min="4" max="256" width="9" style="78"/>
    <col min="257" max="257" width="3.625" style="78" customWidth="1"/>
    <col min="258" max="258" width="36.375" style="78" customWidth="1"/>
    <col min="259" max="259" width="49.125" style="78" customWidth="1"/>
    <col min="260" max="512" width="9" style="78"/>
    <col min="513" max="513" width="3.625" style="78" customWidth="1"/>
    <col min="514" max="514" width="36.375" style="78" customWidth="1"/>
    <col min="515" max="515" width="49.125" style="78" customWidth="1"/>
    <col min="516" max="768" width="9" style="78"/>
    <col min="769" max="769" width="3.625" style="78" customWidth="1"/>
    <col min="770" max="770" width="36.375" style="78" customWidth="1"/>
    <col min="771" max="771" width="49.125" style="78" customWidth="1"/>
    <col min="772" max="1024" width="9" style="78"/>
    <col min="1025" max="1025" width="3.625" style="78" customWidth="1"/>
    <col min="1026" max="1026" width="36.375" style="78" customWidth="1"/>
    <col min="1027" max="1027" width="49.125" style="78" customWidth="1"/>
    <col min="1028" max="1280" width="9" style="78"/>
    <col min="1281" max="1281" width="3.625" style="78" customWidth="1"/>
    <col min="1282" max="1282" width="36.375" style="78" customWidth="1"/>
    <col min="1283" max="1283" width="49.125" style="78" customWidth="1"/>
    <col min="1284" max="1536" width="9" style="78"/>
    <col min="1537" max="1537" width="3.625" style="78" customWidth="1"/>
    <col min="1538" max="1538" width="36.375" style="78" customWidth="1"/>
    <col min="1539" max="1539" width="49.125" style="78" customWidth="1"/>
    <col min="1540" max="1792" width="9" style="78"/>
    <col min="1793" max="1793" width="3.625" style="78" customWidth="1"/>
    <col min="1794" max="1794" width="36.375" style="78" customWidth="1"/>
    <col min="1795" max="1795" width="49.125" style="78" customWidth="1"/>
    <col min="1796" max="2048" width="9" style="78"/>
    <col min="2049" max="2049" width="3.625" style="78" customWidth="1"/>
    <col min="2050" max="2050" width="36.375" style="78" customWidth="1"/>
    <col min="2051" max="2051" width="49.125" style="78" customWidth="1"/>
    <col min="2052" max="2304" width="9" style="78"/>
    <col min="2305" max="2305" width="3.625" style="78" customWidth="1"/>
    <col min="2306" max="2306" width="36.375" style="78" customWidth="1"/>
    <col min="2307" max="2307" width="49.125" style="78" customWidth="1"/>
    <col min="2308" max="2560" width="9" style="78"/>
    <col min="2561" max="2561" width="3.625" style="78" customWidth="1"/>
    <col min="2562" max="2562" width="36.375" style="78" customWidth="1"/>
    <col min="2563" max="2563" width="49.125" style="78" customWidth="1"/>
    <col min="2564" max="2816" width="9" style="78"/>
    <col min="2817" max="2817" width="3.625" style="78" customWidth="1"/>
    <col min="2818" max="2818" width="36.375" style="78" customWidth="1"/>
    <col min="2819" max="2819" width="49.125" style="78" customWidth="1"/>
    <col min="2820" max="3072" width="9" style="78"/>
    <col min="3073" max="3073" width="3.625" style="78" customWidth="1"/>
    <col min="3074" max="3074" width="36.375" style="78" customWidth="1"/>
    <col min="3075" max="3075" width="49.125" style="78" customWidth="1"/>
    <col min="3076" max="3328" width="9" style="78"/>
    <col min="3329" max="3329" width="3.625" style="78" customWidth="1"/>
    <col min="3330" max="3330" width="36.375" style="78" customWidth="1"/>
    <col min="3331" max="3331" width="49.125" style="78" customWidth="1"/>
    <col min="3332" max="3584" width="9" style="78"/>
    <col min="3585" max="3585" width="3.625" style="78" customWidth="1"/>
    <col min="3586" max="3586" width="36.375" style="78" customWidth="1"/>
    <col min="3587" max="3587" width="49.125" style="78" customWidth="1"/>
    <col min="3588" max="3840" width="9" style="78"/>
    <col min="3841" max="3841" width="3.625" style="78" customWidth="1"/>
    <col min="3842" max="3842" width="36.375" style="78" customWidth="1"/>
    <col min="3843" max="3843" width="49.125" style="78" customWidth="1"/>
    <col min="3844" max="4096" width="9" style="78"/>
    <col min="4097" max="4097" width="3.625" style="78" customWidth="1"/>
    <col min="4098" max="4098" width="36.375" style="78" customWidth="1"/>
    <col min="4099" max="4099" width="49.125" style="78" customWidth="1"/>
    <col min="4100" max="4352" width="9" style="78"/>
    <col min="4353" max="4353" width="3.625" style="78" customWidth="1"/>
    <col min="4354" max="4354" width="36.375" style="78" customWidth="1"/>
    <col min="4355" max="4355" width="49.125" style="78" customWidth="1"/>
    <col min="4356" max="4608" width="9" style="78"/>
    <col min="4609" max="4609" width="3.625" style="78" customWidth="1"/>
    <col min="4610" max="4610" width="36.375" style="78" customWidth="1"/>
    <col min="4611" max="4611" width="49.125" style="78" customWidth="1"/>
    <col min="4612" max="4864" width="9" style="78"/>
    <col min="4865" max="4865" width="3.625" style="78" customWidth="1"/>
    <col min="4866" max="4866" width="36.375" style="78" customWidth="1"/>
    <col min="4867" max="4867" width="49.125" style="78" customWidth="1"/>
    <col min="4868" max="5120" width="9" style="78"/>
    <col min="5121" max="5121" width="3.625" style="78" customWidth="1"/>
    <col min="5122" max="5122" width="36.375" style="78" customWidth="1"/>
    <col min="5123" max="5123" width="49.125" style="78" customWidth="1"/>
    <col min="5124" max="5376" width="9" style="78"/>
    <col min="5377" max="5377" width="3.625" style="78" customWidth="1"/>
    <col min="5378" max="5378" width="36.375" style="78" customWidth="1"/>
    <col min="5379" max="5379" width="49.125" style="78" customWidth="1"/>
    <col min="5380" max="5632" width="9" style="78"/>
    <col min="5633" max="5633" width="3.625" style="78" customWidth="1"/>
    <col min="5634" max="5634" width="36.375" style="78" customWidth="1"/>
    <col min="5635" max="5635" width="49.125" style="78" customWidth="1"/>
    <col min="5636" max="5888" width="9" style="78"/>
    <col min="5889" max="5889" width="3.625" style="78" customWidth="1"/>
    <col min="5890" max="5890" width="36.375" style="78" customWidth="1"/>
    <col min="5891" max="5891" width="49.125" style="78" customWidth="1"/>
    <col min="5892" max="6144" width="9" style="78"/>
    <col min="6145" max="6145" width="3.625" style="78" customWidth="1"/>
    <col min="6146" max="6146" width="36.375" style="78" customWidth="1"/>
    <col min="6147" max="6147" width="49.125" style="78" customWidth="1"/>
    <col min="6148" max="6400" width="9" style="78"/>
    <col min="6401" max="6401" width="3.625" style="78" customWidth="1"/>
    <col min="6402" max="6402" width="36.375" style="78" customWidth="1"/>
    <col min="6403" max="6403" width="49.125" style="78" customWidth="1"/>
    <col min="6404" max="6656" width="9" style="78"/>
    <col min="6657" max="6657" width="3.625" style="78" customWidth="1"/>
    <col min="6658" max="6658" width="36.375" style="78" customWidth="1"/>
    <col min="6659" max="6659" width="49.125" style="78" customWidth="1"/>
    <col min="6660" max="6912" width="9" style="78"/>
    <col min="6913" max="6913" width="3.625" style="78" customWidth="1"/>
    <col min="6914" max="6914" width="36.375" style="78" customWidth="1"/>
    <col min="6915" max="6915" width="49.125" style="78" customWidth="1"/>
    <col min="6916" max="7168" width="9" style="78"/>
    <col min="7169" max="7169" width="3.625" style="78" customWidth="1"/>
    <col min="7170" max="7170" width="36.375" style="78" customWidth="1"/>
    <col min="7171" max="7171" width="49.125" style="78" customWidth="1"/>
    <col min="7172" max="7424" width="9" style="78"/>
    <col min="7425" max="7425" width="3.625" style="78" customWidth="1"/>
    <col min="7426" max="7426" width="36.375" style="78" customWidth="1"/>
    <col min="7427" max="7427" width="49.125" style="78" customWidth="1"/>
    <col min="7428" max="7680" width="9" style="78"/>
    <col min="7681" max="7681" width="3.625" style="78" customWidth="1"/>
    <col min="7682" max="7682" width="36.375" style="78" customWidth="1"/>
    <col min="7683" max="7683" width="49.125" style="78" customWidth="1"/>
    <col min="7684" max="7936" width="9" style="78"/>
    <col min="7937" max="7937" width="3.625" style="78" customWidth="1"/>
    <col min="7938" max="7938" width="36.375" style="78" customWidth="1"/>
    <col min="7939" max="7939" width="49.125" style="78" customWidth="1"/>
    <col min="7940" max="8192" width="9" style="78"/>
    <col min="8193" max="8193" width="3.625" style="78" customWidth="1"/>
    <col min="8194" max="8194" width="36.375" style="78" customWidth="1"/>
    <col min="8195" max="8195" width="49.125" style="78" customWidth="1"/>
    <col min="8196" max="8448" width="9" style="78"/>
    <col min="8449" max="8449" width="3.625" style="78" customWidth="1"/>
    <col min="8450" max="8450" width="36.375" style="78" customWidth="1"/>
    <col min="8451" max="8451" width="49.125" style="78" customWidth="1"/>
    <col min="8452" max="8704" width="9" style="78"/>
    <col min="8705" max="8705" width="3.625" style="78" customWidth="1"/>
    <col min="8706" max="8706" width="36.375" style="78" customWidth="1"/>
    <col min="8707" max="8707" width="49.125" style="78" customWidth="1"/>
    <col min="8708" max="8960" width="9" style="78"/>
    <col min="8961" max="8961" width="3.625" style="78" customWidth="1"/>
    <col min="8962" max="8962" width="36.375" style="78" customWidth="1"/>
    <col min="8963" max="8963" width="49.125" style="78" customWidth="1"/>
    <col min="8964" max="9216" width="9" style="78"/>
    <col min="9217" max="9217" width="3.625" style="78" customWidth="1"/>
    <col min="9218" max="9218" width="36.375" style="78" customWidth="1"/>
    <col min="9219" max="9219" width="49.125" style="78" customWidth="1"/>
    <col min="9220" max="9472" width="9" style="78"/>
    <col min="9473" max="9473" width="3.625" style="78" customWidth="1"/>
    <col min="9474" max="9474" width="36.375" style="78" customWidth="1"/>
    <col min="9475" max="9475" width="49.125" style="78" customWidth="1"/>
    <col min="9476" max="9728" width="9" style="78"/>
    <col min="9729" max="9729" width="3.625" style="78" customWidth="1"/>
    <col min="9730" max="9730" width="36.375" style="78" customWidth="1"/>
    <col min="9731" max="9731" width="49.125" style="78" customWidth="1"/>
    <col min="9732" max="9984" width="9" style="78"/>
    <col min="9985" max="9985" width="3.625" style="78" customWidth="1"/>
    <col min="9986" max="9986" width="36.375" style="78" customWidth="1"/>
    <col min="9987" max="9987" width="49.125" style="78" customWidth="1"/>
    <col min="9988" max="10240" width="9" style="78"/>
    <col min="10241" max="10241" width="3.625" style="78" customWidth="1"/>
    <col min="10242" max="10242" width="36.375" style="78" customWidth="1"/>
    <col min="10243" max="10243" width="49.125" style="78" customWidth="1"/>
    <col min="10244" max="10496" width="9" style="78"/>
    <col min="10497" max="10497" width="3.625" style="78" customWidth="1"/>
    <col min="10498" max="10498" width="36.375" style="78" customWidth="1"/>
    <col min="10499" max="10499" width="49.125" style="78" customWidth="1"/>
    <col min="10500" max="10752" width="9" style="78"/>
    <col min="10753" max="10753" width="3.625" style="78" customWidth="1"/>
    <col min="10754" max="10754" width="36.375" style="78" customWidth="1"/>
    <col min="10755" max="10755" width="49.125" style="78" customWidth="1"/>
    <col min="10756" max="11008" width="9" style="78"/>
    <col min="11009" max="11009" width="3.625" style="78" customWidth="1"/>
    <col min="11010" max="11010" width="36.375" style="78" customWidth="1"/>
    <col min="11011" max="11011" width="49.125" style="78" customWidth="1"/>
    <col min="11012" max="11264" width="9" style="78"/>
    <col min="11265" max="11265" width="3.625" style="78" customWidth="1"/>
    <col min="11266" max="11266" width="36.375" style="78" customWidth="1"/>
    <col min="11267" max="11267" width="49.125" style="78" customWidth="1"/>
    <col min="11268" max="11520" width="9" style="78"/>
    <col min="11521" max="11521" width="3.625" style="78" customWidth="1"/>
    <col min="11522" max="11522" width="36.375" style="78" customWidth="1"/>
    <col min="11523" max="11523" width="49.125" style="78" customWidth="1"/>
    <col min="11524" max="11776" width="9" style="78"/>
    <col min="11777" max="11777" width="3.625" style="78" customWidth="1"/>
    <col min="11778" max="11778" width="36.375" style="78" customWidth="1"/>
    <col min="11779" max="11779" width="49.125" style="78" customWidth="1"/>
    <col min="11780" max="12032" width="9" style="78"/>
    <col min="12033" max="12033" width="3.625" style="78" customWidth="1"/>
    <col min="12034" max="12034" width="36.375" style="78" customWidth="1"/>
    <col min="12035" max="12035" width="49.125" style="78" customWidth="1"/>
    <col min="12036" max="12288" width="9" style="78"/>
    <col min="12289" max="12289" width="3.625" style="78" customWidth="1"/>
    <col min="12290" max="12290" width="36.375" style="78" customWidth="1"/>
    <col min="12291" max="12291" width="49.125" style="78" customWidth="1"/>
    <col min="12292" max="12544" width="9" style="78"/>
    <col min="12545" max="12545" width="3.625" style="78" customWidth="1"/>
    <col min="12546" max="12546" width="36.375" style="78" customWidth="1"/>
    <col min="12547" max="12547" width="49.125" style="78" customWidth="1"/>
    <col min="12548" max="12800" width="9" style="78"/>
    <col min="12801" max="12801" width="3.625" style="78" customWidth="1"/>
    <col min="12802" max="12802" width="36.375" style="78" customWidth="1"/>
    <col min="12803" max="12803" width="49.125" style="78" customWidth="1"/>
    <col min="12804" max="13056" width="9" style="78"/>
    <col min="13057" max="13057" width="3.625" style="78" customWidth="1"/>
    <col min="13058" max="13058" width="36.375" style="78" customWidth="1"/>
    <col min="13059" max="13059" width="49.125" style="78" customWidth="1"/>
    <col min="13060" max="13312" width="9" style="78"/>
    <col min="13313" max="13313" width="3.625" style="78" customWidth="1"/>
    <col min="13314" max="13314" width="36.375" style="78" customWidth="1"/>
    <col min="13315" max="13315" width="49.125" style="78" customWidth="1"/>
    <col min="13316" max="13568" width="9" style="78"/>
    <col min="13569" max="13569" width="3.625" style="78" customWidth="1"/>
    <col min="13570" max="13570" width="36.375" style="78" customWidth="1"/>
    <col min="13571" max="13571" width="49.125" style="78" customWidth="1"/>
    <col min="13572" max="13824" width="9" style="78"/>
    <col min="13825" max="13825" width="3.625" style="78" customWidth="1"/>
    <col min="13826" max="13826" width="36.375" style="78" customWidth="1"/>
    <col min="13827" max="13827" width="49.125" style="78" customWidth="1"/>
    <col min="13828" max="14080" width="9" style="78"/>
    <col min="14081" max="14081" width="3.625" style="78" customWidth="1"/>
    <col min="14082" max="14082" width="36.375" style="78" customWidth="1"/>
    <col min="14083" max="14083" width="49.125" style="78" customWidth="1"/>
    <col min="14084" max="14336" width="9" style="78"/>
    <col min="14337" max="14337" width="3.625" style="78" customWidth="1"/>
    <col min="14338" max="14338" width="36.375" style="78" customWidth="1"/>
    <col min="14339" max="14339" width="49.125" style="78" customWidth="1"/>
    <col min="14340" max="14592" width="9" style="78"/>
    <col min="14593" max="14593" width="3.625" style="78" customWidth="1"/>
    <col min="14594" max="14594" width="36.375" style="78" customWidth="1"/>
    <col min="14595" max="14595" width="49.125" style="78" customWidth="1"/>
    <col min="14596" max="14848" width="9" style="78"/>
    <col min="14849" max="14849" width="3.625" style="78" customWidth="1"/>
    <col min="14850" max="14850" width="36.375" style="78" customWidth="1"/>
    <col min="14851" max="14851" width="49.125" style="78" customWidth="1"/>
    <col min="14852" max="15104" width="9" style="78"/>
    <col min="15105" max="15105" width="3.625" style="78" customWidth="1"/>
    <col min="15106" max="15106" width="36.375" style="78" customWidth="1"/>
    <col min="15107" max="15107" width="49.125" style="78" customWidth="1"/>
    <col min="15108" max="15360" width="9" style="78"/>
    <col min="15361" max="15361" width="3.625" style="78" customWidth="1"/>
    <col min="15362" max="15362" width="36.375" style="78" customWidth="1"/>
    <col min="15363" max="15363" width="49.125" style="78" customWidth="1"/>
    <col min="15364" max="15616" width="9" style="78"/>
    <col min="15617" max="15617" width="3.625" style="78" customWidth="1"/>
    <col min="15618" max="15618" width="36.375" style="78" customWidth="1"/>
    <col min="15619" max="15619" width="49.125" style="78" customWidth="1"/>
    <col min="15620" max="15872" width="9" style="78"/>
    <col min="15873" max="15873" width="3.625" style="78" customWidth="1"/>
    <col min="15874" max="15874" width="36.375" style="78" customWidth="1"/>
    <col min="15875" max="15875" width="49.125" style="78" customWidth="1"/>
    <col min="15876" max="16128" width="9" style="78"/>
    <col min="16129" max="16129" width="3.625" style="78" customWidth="1"/>
    <col min="16130" max="16130" width="36.375" style="78" customWidth="1"/>
    <col min="16131" max="16131" width="49.125" style="78" customWidth="1"/>
    <col min="16132" max="16384" width="9" style="78"/>
  </cols>
  <sheetData>
    <row r="1" spans="1:3" ht="18" customHeight="1" x14ac:dyDescent="0.15">
      <c r="C1" s="84" t="str">
        <f>'MPS(input)'!K1</f>
        <v>Monitoring Spreadsheet: JCM_ID_AM005_ver02.0</v>
      </c>
    </row>
    <row r="2" spans="1:3" ht="18" customHeight="1" x14ac:dyDescent="0.15">
      <c r="C2" s="12" t="str">
        <f>'MPS(input)'!K2</f>
        <v>Reference Number:</v>
      </c>
    </row>
    <row r="3" spans="1:3" ht="24" customHeight="1" x14ac:dyDescent="0.15">
      <c r="A3" s="106" t="s">
        <v>71</v>
      </c>
      <c r="B3" s="106"/>
      <c r="C3" s="106"/>
    </row>
    <row r="5" spans="1:3" ht="21" customHeight="1" x14ac:dyDescent="0.15">
      <c r="B5" s="43" t="s">
        <v>72</v>
      </c>
      <c r="C5" s="43" t="s">
        <v>73</v>
      </c>
    </row>
    <row r="6" spans="1:3" ht="54" customHeight="1" x14ac:dyDescent="0.15">
      <c r="B6" s="79"/>
      <c r="C6" s="79"/>
    </row>
    <row r="7" spans="1:3" ht="54" customHeight="1" x14ac:dyDescent="0.15">
      <c r="B7" s="79"/>
      <c r="C7" s="79"/>
    </row>
    <row r="8" spans="1:3" ht="54" customHeight="1" x14ac:dyDescent="0.15">
      <c r="B8" s="79"/>
      <c r="C8" s="79"/>
    </row>
    <row r="9" spans="1:3" ht="54" customHeight="1" x14ac:dyDescent="0.15">
      <c r="B9" s="79"/>
      <c r="C9" s="79"/>
    </row>
    <row r="10" spans="1:3" ht="54" customHeight="1" x14ac:dyDescent="0.15">
      <c r="B10" s="79"/>
      <c r="C10" s="79"/>
    </row>
    <row r="11" spans="1:3" ht="54" customHeight="1" x14ac:dyDescent="0.15">
      <c r="B11" s="79"/>
      <c r="C11" s="79"/>
    </row>
    <row r="12" spans="1:3" ht="54" customHeight="1" x14ac:dyDescent="0.15">
      <c r="B12" s="79"/>
      <c r="C12" s="79"/>
    </row>
  </sheetData>
  <sheetProtection password="C7C3" sheet="1" objects="1" scenarios="1" formatCells="0" formatRows="0" insertRows="0"/>
  <mergeCells count="1">
    <mergeCell ref="A3:C3"/>
  </mergeCells>
  <phoneticPr fontId="20"/>
  <pageMargins left="0.70866141732283472" right="0.70866141732283472" top="0.74803149606299213" bottom="0.74803149606299213" header="0.31496062992125984" footer="0.31496062992125984"/>
  <pageSetup paperSize="9" orientation="portrait" r:id="rId1"/>
  <headerFooter>
    <oddFooter>&amp;C&amp;"Arial,標準"II-3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4"/>
  <sheetViews>
    <sheetView showGridLines="0" view="pageBreakPreview" zoomScale="80" zoomScaleNormal="60" zoomScaleSheetLayoutView="80" workbookViewId="0"/>
  </sheetViews>
  <sheetFormatPr defaultRowHeight="14.25" x14ac:dyDescent="0.15"/>
  <cols>
    <col min="1" max="1" width="1.5" style="1" customWidth="1"/>
    <col min="2" max="2" width="11.125" style="1" customWidth="1"/>
    <col min="3" max="3" width="11.375" style="1" customWidth="1"/>
    <col min="4" max="4" width="12.125" style="1" customWidth="1"/>
    <col min="5" max="5" width="15.75" style="1" customWidth="1"/>
    <col min="6" max="6" width="11.5" style="1" customWidth="1"/>
    <col min="7" max="7" width="13.25" style="1" customWidth="1"/>
    <col min="8" max="8" width="12.875" style="1" customWidth="1"/>
    <col min="9" max="9" width="15.375" style="1" customWidth="1"/>
    <col min="10" max="10" width="58.625" style="1" customWidth="1"/>
    <col min="11" max="11" width="13.125" style="1" customWidth="1"/>
    <col min="12" max="12" width="11.875" style="1" customWidth="1"/>
    <col min="13" max="16384" width="9" style="1"/>
  </cols>
  <sheetData>
    <row r="1" spans="1:12" ht="18" customHeight="1" x14ac:dyDescent="0.15">
      <c r="L1" s="84" t="str">
        <f>'MPS(input)'!K1</f>
        <v>Monitoring Spreadsheet: JCM_ID_AM005_ver02.0</v>
      </c>
    </row>
    <row r="2" spans="1:12" ht="18" customHeight="1" x14ac:dyDescent="0.15">
      <c r="L2" s="12" t="str">
        <f>'MPS(input)'!K2</f>
        <v>Reference Number:</v>
      </c>
    </row>
    <row r="3" spans="1:12" ht="27.75" customHeight="1" x14ac:dyDescent="0.15">
      <c r="A3" s="13" t="s">
        <v>74</v>
      </c>
      <c r="B3" s="13"/>
      <c r="C3" s="14"/>
      <c r="D3" s="14"/>
      <c r="E3" s="14"/>
      <c r="F3" s="14"/>
      <c r="G3" s="14"/>
      <c r="H3" s="14"/>
      <c r="I3" s="14"/>
      <c r="J3" s="14"/>
      <c r="K3" s="14"/>
      <c r="L3" s="15"/>
    </row>
    <row r="4" spans="1:12" ht="14.25" customHeight="1" x14ac:dyDescent="0.15"/>
    <row r="5" spans="1:12" ht="15" customHeight="1" x14ac:dyDescent="0.15">
      <c r="A5" s="5" t="s">
        <v>76</v>
      </c>
      <c r="B5" s="5"/>
      <c r="C5" s="5"/>
    </row>
    <row r="6" spans="1:12" ht="15" customHeight="1" x14ac:dyDescent="0.15">
      <c r="A6" s="5"/>
      <c r="B6" s="80" t="s">
        <v>79</v>
      </c>
      <c r="C6" s="43" t="s">
        <v>11</v>
      </c>
      <c r="D6" s="43" t="s">
        <v>12</v>
      </c>
      <c r="E6" s="43" t="s">
        <v>13</v>
      </c>
      <c r="F6" s="43" t="s">
        <v>14</v>
      </c>
      <c r="G6" s="43" t="s">
        <v>15</v>
      </c>
      <c r="H6" s="43" t="s">
        <v>16</v>
      </c>
      <c r="I6" s="43" t="s">
        <v>17</v>
      </c>
      <c r="J6" s="43" t="s">
        <v>18</v>
      </c>
      <c r="K6" s="43" t="s">
        <v>19</v>
      </c>
      <c r="L6" s="43" t="s">
        <v>81</v>
      </c>
    </row>
    <row r="7" spans="1:12" s="9" customFormat="1" ht="30" customHeight="1" x14ac:dyDescent="0.15">
      <c r="B7" s="43" t="s">
        <v>80</v>
      </c>
      <c r="C7" s="43" t="s">
        <v>20</v>
      </c>
      <c r="D7" s="43" t="s">
        <v>21</v>
      </c>
      <c r="E7" s="43" t="s">
        <v>22</v>
      </c>
      <c r="F7" s="43" t="s">
        <v>84</v>
      </c>
      <c r="G7" s="43" t="s">
        <v>1</v>
      </c>
      <c r="H7" s="43" t="s">
        <v>24</v>
      </c>
      <c r="I7" s="43" t="s">
        <v>25</v>
      </c>
      <c r="J7" s="43" t="s">
        <v>26</v>
      </c>
      <c r="K7" s="43" t="s">
        <v>27</v>
      </c>
      <c r="L7" s="43" t="s">
        <v>28</v>
      </c>
    </row>
    <row r="8" spans="1:12" ht="295.5" customHeight="1" x14ac:dyDescent="0.15">
      <c r="B8" s="83"/>
      <c r="C8" s="44">
        <v>1</v>
      </c>
      <c r="D8" s="45" t="s">
        <v>59</v>
      </c>
      <c r="E8" s="46" t="s">
        <v>69</v>
      </c>
      <c r="F8" s="89"/>
      <c r="G8" s="45" t="s">
        <v>38</v>
      </c>
      <c r="H8" s="56" t="s">
        <v>33</v>
      </c>
      <c r="I8" s="56" t="s">
        <v>39</v>
      </c>
      <c r="J8" s="88" t="s">
        <v>92</v>
      </c>
      <c r="K8" s="57" t="s">
        <v>40</v>
      </c>
      <c r="L8" s="58" t="s">
        <v>35</v>
      </c>
    </row>
    <row r="9" spans="1:12" ht="8.25" customHeight="1" x14ac:dyDescent="0.15"/>
    <row r="10" spans="1:12" ht="15" customHeight="1" x14ac:dyDescent="0.15">
      <c r="A10" s="5" t="s">
        <v>77</v>
      </c>
      <c r="B10" s="5"/>
    </row>
    <row r="11" spans="1:12" ht="15" customHeight="1" x14ac:dyDescent="0.15">
      <c r="B11" s="111" t="s">
        <v>10</v>
      </c>
      <c r="C11" s="112"/>
      <c r="D11" s="94" t="s">
        <v>11</v>
      </c>
      <c r="E11" s="94"/>
      <c r="F11" s="43" t="s">
        <v>12</v>
      </c>
      <c r="G11" s="43" t="s">
        <v>13</v>
      </c>
      <c r="H11" s="94" t="s">
        <v>14</v>
      </c>
      <c r="I11" s="94"/>
      <c r="J11" s="94"/>
      <c r="K11" s="94" t="s">
        <v>15</v>
      </c>
      <c r="L11" s="94"/>
    </row>
    <row r="12" spans="1:12" ht="30" customHeight="1" x14ac:dyDescent="0.15">
      <c r="B12" s="111" t="s">
        <v>21</v>
      </c>
      <c r="C12" s="112"/>
      <c r="D12" s="94" t="s">
        <v>22</v>
      </c>
      <c r="E12" s="94"/>
      <c r="F12" s="43" t="s">
        <v>23</v>
      </c>
      <c r="G12" s="43" t="s">
        <v>1</v>
      </c>
      <c r="H12" s="94" t="s">
        <v>25</v>
      </c>
      <c r="I12" s="94"/>
      <c r="J12" s="94"/>
      <c r="K12" s="94" t="s">
        <v>28</v>
      </c>
      <c r="L12" s="94"/>
    </row>
    <row r="13" spans="1:12" ht="111.75" customHeight="1" x14ac:dyDescent="0.15">
      <c r="B13" s="117" t="s">
        <v>70</v>
      </c>
      <c r="C13" s="118"/>
      <c r="D13" s="99" t="s">
        <v>58</v>
      </c>
      <c r="E13" s="100"/>
      <c r="F13" s="81">
        <f>'MPS(input)'!E13</f>
        <v>0</v>
      </c>
      <c r="G13" s="45" t="s">
        <v>43</v>
      </c>
      <c r="H13" s="108" t="str">
        <f>'MPS(input)'!G13</f>
        <v>[grid electricity]
The most recent value available at the time of validation is applied and fixed for the monitoring period thereafter. The data is sourced from Updates on Grid Electricity Emission Factors (calculated in year 2013), National Committee on Clean Development Mechanism, Indonesia, unless otherwise instructed by the Joint Committee.
[captive electricity]
CDM approved small scale methodology AMS-I.A</v>
      </c>
      <c r="I13" s="108"/>
      <c r="J13" s="108"/>
      <c r="K13" s="107" t="str">
        <f>'MPS(input)'!J13</f>
        <v>n/a</v>
      </c>
      <c r="L13" s="107"/>
    </row>
    <row r="14" spans="1:12" ht="35.25" customHeight="1" x14ac:dyDescent="0.15">
      <c r="B14" s="117" t="s">
        <v>67</v>
      </c>
      <c r="C14" s="118"/>
      <c r="D14" s="99" t="s">
        <v>85</v>
      </c>
      <c r="E14" s="100"/>
      <c r="F14" s="82">
        <f>'MPS(input)'!E14</f>
        <v>0</v>
      </c>
      <c r="G14" s="45" t="s">
        <v>45</v>
      </c>
      <c r="H14" s="108" t="str">
        <f>'MPS(input)'!G14</f>
        <v>Specifications of project lighting prepared for the quotation or factory acceptance test data by manufacturer.</v>
      </c>
      <c r="I14" s="108"/>
      <c r="J14" s="108"/>
      <c r="K14" s="107" t="str">
        <f>'MPS(input)'!J14</f>
        <v>n/a</v>
      </c>
      <c r="L14" s="107"/>
    </row>
    <row r="15" spans="1:12" ht="35.25" customHeight="1" x14ac:dyDescent="0.15">
      <c r="B15" s="117" t="s">
        <v>68</v>
      </c>
      <c r="C15" s="118"/>
      <c r="D15" s="99" t="s">
        <v>47</v>
      </c>
      <c r="E15" s="100"/>
      <c r="F15" s="82">
        <f>'MPS(input)'!E15</f>
        <v>0</v>
      </c>
      <c r="G15" s="45" t="s">
        <v>45</v>
      </c>
      <c r="H15" s="108" t="str">
        <f>'MPS(input)'!G15</f>
        <v>Nominal value available on product catalogs, specification documents or websites.</v>
      </c>
      <c r="I15" s="108"/>
      <c r="J15" s="108"/>
      <c r="K15" s="107" t="str">
        <f>'MPS(input)'!J15</f>
        <v>n/a</v>
      </c>
      <c r="L15" s="107"/>
    </row>
    <row r="16" spans="1:12" ht="6.75" customHeight="1" x14ac:dyDescent="0.15"/>
    <row r="17" spans="1:11" ht="17.25" customHeight="1" x14ac:dyDescent="0.15">
      <c r="A17" s="3" t="s">
        <v>78</v>
      </c>
      <c r="B17" s="3"/>
      <c r="C17" s="3"/>
    </row>
    <row r="18" spans="1:11" ht="17.25" thickBot="1" x14ac:dyDescent="0.2">
      <c r="B18" s="119" t="s">
        <v>82</v>
      </c>
      <c r="C18" s="119"/>
      <c r="D18" s="113" t="s">
        <v>83</v>
      </c>
      <c r="E18" s="114"/>
      <c r="F18" s="18" t="s">
        <v>1</v>
      </c>
    </row>
    <row r="19" spans="1:11" ht="19.5" thickBot="1" x14ac:dyDescent="0.2">
      <c r="B19" s="109"/>
      <c r="C19" s="110"/>
      <c r="D19" s="115" t="e">
        <f>ROUNDDOWN('MRS(calc_process)'!G6,0)</f>
        <v>#DIV/0!</v>
      </c>
      <c r="E19" s="116"/>
      <c r="F19" s="47" t="s">
        <v>51</v>
      </c>
    </row>
    <row r="20" spans="1:11" ht="20.100000000000001" customHeight="1" x14ac:dyDescent="0.15">
      <c r="C20" s="4"/>
      <c r="D20" s="4"/>
      <c r="G20" s="10"/>
      <c r="H20" s="10"/>
    </row>
    <row r="21" spans="1:11" ht="15" customHeight="1" x14ac:dyDescent="0.15">
      <c r="A21" s="5" t="s">
        <v>9</v>
      </c>
      <c r="B21" s="5"/>
    </row>
    <row r="22" spans="1:11" ht="15" customHeight="1" x14ac:dyDescent="0.15">
      <c r="B22" s="85" t="s">
        <v>30</v>
      </c>
      <c r="C22" s="85" t="s">
        <v>31</v>
      </c>
      <c r="D22" s="86"/>
      <c r="E22" s="86"/>
      <c r="F22" s="86"/>
      <c r="G22" s="86"/>
      <c r="H22" s="86"/>
      <c r="I22" s="86"/>
      <c r="J22" s="87"/>
      <c r="K22" s="11"/>
    </row>
    <row r="23" spans="1:11" ht="15" customHeight="1" x14ac:dyDescent="0.15">
      <c r="B23" s="85" t="s">
        <v>29</v>
      </c>
      <c r="C23" s="85" t="s">
        <v>32</v>
      </c>
      <c r="D23" s="86"/>
      <c r="E23" s="86"/>
      <c r="F23" s="86"/>
      <c r="G23" s="86"/>
      <c r="H23" s="86"/>
      <c r="I23" s="86"/>
      <c r="J23" s="87"/>
      <c r="K23" s="11"/>
    </row>
    <row r="24" spans="1:11" ht="15" customHeight="1" x14ac:dyDescent="0.15">
      <c r="B24" s="85" t="s">
        <v>33</v>
      </c>
      <c r="C24" s="85" t="s">
        <v>34</v>
      </c>
      <c r="D24" s="86"/>
      <c r="E24" s="86"/>
      <c r="F24" s="86"/>
      <c r="G24" s="86"/>
      <c r="H24" s="86"/>
      <c r="I24" s="86"/>
      <c r="J24" s="87"/>
      <c r="K24" s="11"/>
    </row>
  </sheetData>
  <sheetProtection password="C7C3" sheet="1" objects="1" scenarios="1" formatCells="0" formatRows="0"/>
  <mergeCells count="24">
    <mergeCell ref="B19:C19"/>
    <mergeCell ref="H14:J14"/>
    <mergeCell ref="B11:C11"/>
    <mergeCell ref="B12:C12"/>
    <mergeCell ref="D13:E13"/>
    <mergeCell ref="D14:E14"/>
    <mergeCell ref="D15:E15"/>
    <mergeCell ref="D11:E11"/>
    <mergeCell ref="D18:E18"/>
    <mergeCell ref="D19:E19"/>
    <mergeCell ref="B13:C13"/>
    <mergeCell ref="B14:C14"/>
    <mergeCell ref="B15:C15"/>
    <mergeCell ref="H13:J13"/>
    <mergeCell ref="B18:C18"/>
    <mergeCell ref="K14:L14"/>
    <mergeCell ref="H15:J15"/>
    <mergeCell ref="K15:L15"/>
    <mergeCell ref="K11:L11"/>
    <mergeCell ref="D12:E12"/>
    <mergeCell ref="H12:J12"/>
    <mergeCell ref="K12:L12"/>
    <mergeCell ref="K13:L13"/>
    <mergeCell ref="H11:J11"/>
  </mergeCells>
  <phoneticPr fontId="20"/>
  <pageMargins left="0.70866141732283472" right="0.70866141732283472" top="0.74803149606299213" bottom="0.74803149606299213" header="0.31496062992125984" footer="0.31496062992125984"/>
  <pageSetup paperSize="9" scale="70" fitToHeight="2" orientation="landscape" r:id="rId1"/>
  <headerFooter>
    <oddFooter>&amp;C&amp;"Arial,標準"II-4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22"/>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0.875" style="1" customWidth="1"/>
    <col min="9" max="9" width="11.625" style="6" customWidth="1"/>
    <col min="10" max="16384" width="9" style="1"/>
  </cols>
  <sheetData>
    <row r="1" spans="1:11" ht="18" customHeight="1" x14ac:dyDescent="0.15">
      <c r="I1" s="84" t="str">
        <f>'MPS(input)'!K1</f>
        <v>Monitoring Spreadsheet: JCM_ID_AM005_ver02.0</v>
      </c>
    </row>
    <row r="2" spans="1:11" ht="18" customHeight="1" x14ac:dyDescent="0.15">
      <c r="I2" s="12" t="str">
        <f>'MPS(input)'!K2</f>
        <v>Reference Number:</v>
      </c>
    </row>
    <row r="3" spans="1:11" ht="27.75" customHeight="1" x14ac:dyDescent="0.15">
      <c r="A3" s="104" t="s">
        <v>75</v>
      </c>
      <c r="B3" s="104"/>
      <c r="C3" s="104"/>
      <c r="D3" s="104"/>
      <c r="E3" s="104"/>
      <c r="F3" s="104"/>
      <c r="G3" s="104"/>
      <c r="H3" s="104"/>
      <c r="I3" s="104"/>
    </row>
    <row r="4" spans="1:11" ht="11.25" customHeight="1" x14ac:dyDescent="0.15"/>
    <row r="5" spans="1:11" ht="18.75" customHeight="1" thickBot="1" x14ac:dyDescent="0.2">
      <c r="A5" s="32" t="s">
        <v>2</v>
      </c>
      <c r="B5" s="17"/>
      <c r="C5" s="17"/>
      <c r="D5" s="17"/>
      <c r="E5" s="16"/>
      <c r="F5" s="18" t="s">
        <v>6</v>
      </c>
      <c r="G5" s="62" t="s">
        <v>0</v>
      </c>
      <c r="H5" s="18" t="s">
        <v>1</v>
      </c>
      <c r="I5" s="19" t="s">
        <v>7</v>
      </c>
    </row>
    <row r="6" spans="1:11" ht="18.75" customHeight="1" thickBot="1" x14ac:dyDescent="0.2">
      <c r="A6" s="33"/>
      <c r="B6" s="29" t="s">
        <v>60</v>
      </c>
      <c r="C6" s="29"/>
      <c r="D6" s="29"/>
      <c r="E6" s="29"/>
      <c r="F6" s="60"/>
      <c r="G6" s="120" t="e">
        <f>G10-G16</f>
        <v>#DIV/0!</v>
      </c>
      <c r="H6" s="61" t="s">
        <v>53</v>
      </c>
      <c r="I6" s="20" t="s">
        <v>65</v>
      </c>
    </row>
    <row r="7" spans="1:11" ht="18.75" customHeight="1" x14ac:dyDescent="0.15">
      <c r="A7" s="32" t="s">
        <v>3</v>
      </c>
      <c r="B7" s="21"/>
      <c r="C7" s="21"/>
      <c r="D7" s="21"/>
      <c r="E7" s="22"/>
      <c r="F7" s="22"/>
      <c r="G7" s="63"/>
      <c r="H7" s="23"/>
      <c r="I7" s="48"/>
      <c r="J7" s="49"/>
      <c r="K7" s="49"/>
    </row>
    <row r="8" spans="1:11" ht="18.75" customHeight="1" x14ac:dyDescent="0.15">
      <c r="A8" s="34"/>
      <c r="B8" s="105" t="s">
        <v>47</v>
      </c>
      <c r="C8" s="105"/>
      <c r="D8" s="105"/>
      <c r="E8" s="105"/>
      <c r="F8" s="24"/>
      <c r="G8" s="67">
        <f>'MRS(input)'!F15</f>
        <v>0</v>
      </c>
      <c r="H8" s="68" t="s">
        <v>45</v>
      </c>
      <c r="I8" s="20" t="s">
        <v>54</v>
      </c>
      <c r="J8" s="49"/>
      <c r="K8" s="49"/>
    </row>
    <row r="9" spans="1:11" ht="18.75" customHeight="1" thickBot="1" x14ac:dyDescent="0.2">
      <c r="A9" s="32" t="s">
        <v>4</v>
      </c>
      <c r="B9" s="16"/>
      <c r="C9" s="17"/>
      <c r="D9" s="18"/>
      <c r="E9" s="18"/>
      <c r="F9" s="18"/>
      <c r="G9" s="32"/>
      <c r="H9" s="18"/>
      <c r="I9" s="18"/>
    </row>
    <row r="10" spans="1:11" ht="18.75" customHeight="1" thickBot="1" x14ac:dyDescent="0.2">
      <c r="A10" s="35"/>
      <c r="B10" s="39" t="s">
        <v>61</v>
      </c>
      <c r="C10" s="30"/>
      <c r="D10" s="30"/>
      <c r="E10" s="30"/>
      <c r="F10" s="64"/>
      <c r="G10" s="66" t="e">
        <f>G11*(G12/G13)*G14</f>
        <v>#DIV/0!</v>
      </c>
      <c r="H10" s="65" t="s">
        <v>51</v>
      </c>
      <c r="I10" s="25" t="s">
        <v>86</v>
      </c>
    </row>
    <row r="11" spans="1:11" ht="33" customHeight="1" x14ac:dyDescent="0.15">
      <c r="A11" s="35"/>
      <c r="B11" s="37"/>
      <c r="C11" s="101" t="s">
        <v>63</v>
      </c>
      <c r="D11" s="102"/>
      <c r="E11" s="103"/>
      <c r="F11" s="27" t="s">
        <v>36</v>
      </c>
      <c r="G11" s="69">
        <f>'MRS(input)'!F8</f>
        <v>0</v>
      </c>
      <c r="H11" s="70" t="s">
        <v>38</v>
      </c>
      <c r="I11" s="25" t="s">
        <v>64</v>
      </c>
    </row>
    <row r="12" spans="1:11" ht="18.75" customHeight="1" x14ac:dyDescent="0.15">
      <c r="A12" s="35"/>
      <c r="B12" s="37"/>
      <c r="C12" s="52" t="s">
        <v>88</v>
      </c>
      <c r="D12" s="52"/>
      <c r="E12" s="52"/>
      <c r="F12" s="27"/>
      <c r="G12" s="73">
        <f>'MRS(input)'!F14</f>
        <v>0</v>
      </c>
      <c r="H12" s="74" t="s">
        <v>45</v>
      </c>
      <c r="I12" s="20" t="s">
        <v>55</v>
      </c>
    </row>
    <row r="13" spans="1:11" ht="18.75" customHeight="1" x14ac:dyDescent="0.15">
      <c r="A13" s="35"/>
      <c r="B13" s="37"/>
      <c r="C13" s="52" t="s">
        <v>47</v>
      </c>
      <c r="D13" s="52"/>
      <c r="E13" s="53"/>
      <c r="F13" s="27"/>
      <c r="G13" s="72">
        <f>'MRS(input)'!F15</f>
        <v>0</v>
      </c>
      <c r="H13" s="68" t="s">
        <v>45</v>
      </c>
      <c r="I13" s="20" t="s">
        <v>54</v>
      </c>
    </row>
    <row r="14" spans="1:11" ht="18.75" customHeight="1" x14ac:dyDescent="0.15">
      <c r="A14" s="33"/>
      <c r="B14" s="38"/>
      <c r="C14" s="54" t="s">
        <v>62</v>
      </c>
      <c r="D14" s="54"/>
      <c r="E14" s="54"/>
      <c r="F14" s="27" t="s">
        <v>36</v>
      </c>
      <c r="G14" s="75">
        <f>'MRS(input)'!F13</f>
        <v>0</v>
      </c>
      <c r="H14" s="76" t="s">
        <v>56</v>
      </c>
      <c r="I14" s="25" t="s">
        <v>42</v>
      </c>
    </row>
    <row r="15" spans="1:11" ht="18.75" customHeight="1" thickBot="1" x14ac:dyDescent="0.2">
      <c r="A15" s="32" t="s">
        <v>5</v>
      </c>
      <c r="B15" s="17"/>
      <c r="C15" s="17"/>
      <c r="D15" s="17"/>
      <c r="E15" s="16"/>
      <c r="F15" s="18"/>
      <c r="G15" s="32"/>
      <c r="H15" s="18"/>
      <c r="I15" s="18"/>
    </row>
    <row r="16" spans="1:11" ht="18.75" customHeight="1" thickBot="1" x14ac:dyDescent="0.2">
      <c r="A16" s="35"/>
      <c r="B16" s="36" t="s">
        <v>66</v>
      </c>
      <c r="C16" s="31"/>
      <c r="D16" s="31"/>
      <c r="E16" s="31"/>
      <c r="F16" s="64"/>
      <c r="G16" s="66">
        <f>G17*G18</f>
        <v>0</v>
      </c>
      <c r="H16" s="65" t="s">
        <v>51</v>
      </c>
      <c r="I16" s="25" t="s">
        <v>87</v>
      </c>
    </row>
    <row r="17" spans="1:9" ht="33" customHeight="1" x14ac:dyDescent="0.15">
      <c r="A17" s="35"/>
      <c r="B17" s="37"/>
      <c r="C17" s="101" t="s">
        <v>63</v>
      </c>
      <c r="D17" s="102"/>
      <c r="E17" s="103"/>
      <c r="F17" s="27" t="s">
        <v>36</v>
      </c>
      <c r="G17" s="71">
        <f>'MRS(input)'!F8</f>
        <v>0</v>
      </c>
      <c r="H17" s="70" t="s">
        <v>38</v>
      </c>
      <c r="I17" s="25" t="s">
        <v>64</v>
      </c>
    </row>
    <row r="18" spans="1:9" ht="18.75" customHeight="1" x14ac:dyDescent="0.15">
      <c r="A18" s="33"/>
      <c r="B18" s="38"/>
      <c r="C18" s="55" t="s">
        <v>62</v>
      </c>
      <c r="D18" s="55"/>
      <c r="E18" s="55"/>
      <c r="F18" s="28" t="s">
        <v>36</v>
      </c>
      <c r="G18" s="77">
        <f>'MRS(input)'!F13</f>
        <v>0</v>
      </c>
      <c r="H18" s="76" t="s">
        <v>56</v>
      </c>
      <c r="I18" s="25" t="s">
        <v>42</v>
      </c>
    </row>
    <row r="19" spans="1:9" ht="15" x14ac:dyDescent="0.15">
      <c r="A19" s="2"/>
      <c r="B19" s="2"/>
      <c r="C19" s="2"/>
      <c r="D19" s="2"/>
      <c r="E19" s="50"/>
      <c r="F19" s="8"/>
      <c r="G19" s="7"/>
      <c r="H19" s="7"/>
      <c r="I19" s="51"/>
    </row>
    <row r="20" spans="1:9" ht="21.75" customHeight="1" x14ac:dyDescent="0.15">
      <c r="E20" s="2" t="s">
        <v>8</v>
      </c>
      <c r="F20" s="4"/>
    </row>
    <row r="21" spans="1:9" ht="21.75" customHeight="1" x14ac:dyDescent="0.15">
      <c r="E21" s="40" t="s">
        <v>47</v>
      </c>
      <c r="F21" s="41">
        <v>110</v>
      </c>
      <c r="G21" s="42" t="s">
        <v>45</v>
      </c>
      <c r="H21" s="2"/>
    </row>
    <row r="22" spans="1:9" s="6" customFormat="1" x14ac:dyDescent="0.15">
      <c r="E22" s="2"/>
      <c r="F22" s="2"/>
      <c r="G22" s="2"/>
      <c r="H22" s="2"/>
    </row>
  </sheetData>
  <sheetProtection password="C7C3" sheet="1" objects="1" scenarios="1"/>
  <mergeCells count="4">
    <mergeCell ref="A3:I3"/>
    <mergeCell ref="B8:E8"/>
    <mergeCell ref="C11:E11"/>
    <mergeCell ref="C17:E17"/>
  </mergeCells>
  <phoneticPr fontId="20"/>
  <pageMargins left="0.70866141732283472" right="0.70866141732283472" top="0.74803149606299213" bottom="0.74803149606299213" header="0.31496062992125984" footer="0.31496062992125984"/>
  <pageSetup paperSize="9" scale="81" fitToHeight="0" orientation="portrait" r:id="rId1"/>
  <headerFooter>
    <oddFooter>&amp;C&amp;"Arial,標準"II-5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2015-11-13T07:18:27Z</cp:lastPrinted>
  <dcterms:created xsi:type="dcterms:W3CDTF">2012-01-13T02:28:29Z</dcterms:created>
  <dcterms:modified xsi:type="dcterms:W3CDTF">2017-08-01T11:43:40Z</dcterms:modified>
</cp:coreProperties>
</file>