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okada-haruka\Desktop\"/>
    </mc:Choice>
  </mc:AlternateContent>
  <xr:revisionPtr revIDLastSave="0" documentId="13_ncr:1_{71567873-5A42-423B-8BF2-8B7B245FC0D6}" xr6:coauthVersionLast="36" xr6:coauthVersionMax="36" xr10:uidLastSave="{00000000-0000-0000-0000-000000000000}"/>
  <bookViews>
    <workbookView xWindow="0" yWindow="0" windowWidth="19200" windowHeight="10845" tabRatio="587" xr2:uid="{00000000-000D-0000-FFFF-FFFF00000000}"/>
  </bookViews>
  <sheets>
    <sheet name="MPS(input)" sheetId="30" r:id="rId1"/>
    <sheet name="MPS(calc_process)" sheetId="31" r:id="rId2"/>
    <sheet name="MSS" sheetId="33" r:id="rId3"/>
    <sheet name="MRS(input)" sheetId="34" r:id="rId4"/>
    <sheet name="MRS(calc_process)" sheetId="35" r:id="rId5"/>
  </sheets>
  <definedNames>
    <definedName name="_xlnm.Print_Area" localSheetId="1">'MPS(calc_process)'!$A$1:$I$15</definedName>
    <definedName name="_xlnm.Print_Area" localSheetId="4">'MRS(calc_process)'!$A$1:$I$15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5" i="34" l="1"/>
  <c r="K14" i="34"/>
  <c r="H15" i="34"/>
  <c r="H14" i="34"/>
  <c r="F14" i="34" l="1"/>
  <c r="G8" i="35" s="1"/>
  <c r="G11" i="35"/>
  <c r="F15" i="34"/>
  <c r="G12" i="35" s="1"/>
  <c r="L2" i="34"/>
  <c r="I2" i="35" s="1"/>
  <c r="L1" i="34"/>
  <c r="I1" i="35" s="1"/>
  <c r="C2" i="33"/>
  <c r="C1" i="33"/>
  <c r="G13" i="35" l="1"/>
  <c r="G10" i="35" s="1"/>
  <c r="G6" i="35" s="1"/>
  <c r="D19" i="34" s="1"/>
  <c r="I1" i="31"/>
  <c r="G8" i="31" l="1"/>
  <c r="G12" i="31"/>
  <c r="G11" i="31"/>
  <c r="G13" i="31" l="1"/>
  <c r="G10" i="31" l="1"/>
  <c r="G6" i="31" s="1"/>
  <c r="B19" i="30" l="1"/>
  <c r="I2" i="31" l="1"/>
</calcChain>
</file>

<file path=xl/sharedStrings.xml><?xml version="1.0" encoding="utf-8"?>
<sst xmlns="http://schemas.openxmlformats.org/spreadsheetml/2006/main" count="220" uniqueCount="105">
  <si>
    <t>Parameter</t>
  </si>
  <si>
    <t>Electricity</t>
  </si>
  <si>
    <t xml:space="preserve">Monitoring Plan Sheet (Input Sheet) [Attachment to Project Design Document]  </t>
    <phoneticPr fontId="2"/>
  </si>
  <si>
    <t>Monitoring Spreadsheet: JCM_ID_AM001_ver01.0</t>
    <phoneticPr fontId="2"/>
  </si>
  <si>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</si>
  <si>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</si>
  <si>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</si>
  <si>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</si>
  <si>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</si>
  <si>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</si>
  <si>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</si>
  <si>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</si>
  <si>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</si>
  <si>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</si>
  <si>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</si>
  <si>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</si>
  <si>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</si>
  <si>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</si>
  <si>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</si>
  <si>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</si>
  <si>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</si>
  <si>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</si>
  <si>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</si>
  <si>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</si>
  <si>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</si>
  <si>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</si>
  <si>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r>
      <t>EG</t>
    </r>
    <r>
      <rPr>
        <vertAlign val="subscript"/>
        <sz val="11"/>
        <rFont val="Arial"/>
        <family val="2"/>
      </rPr>
      <t>SUP,p</t>
    </r>
    <phoneticPr fontId="2"/>
  </si>
  <si>
    <r>
      <t xml:space="preserve">The quantity of the electricity supplied from the WHR system to the cement production facility during a given time period </t>
    </r>
    <r>
      <rPr>
        <i/>
        <sz val="11"/>
        <rFont val="Arial"/>
        <family val="2"/>
      </rPr>
      <t>p</t>
    </r>
    <phoneticPr fontId="2"/>
  </si>
  <si>
    <t>MWh/p</t>
    <phoneticPr fontId="2"/>
  </si>
  <si>
    <t>Option C</t>
    <phoneticPr fontId="2"/>
  </si>
  <si>
    <t>monitored data</t>
    <phoneticPr fontId="2"/>
  </si>
  <si>
    <t>continuous</t>
    <phoneticPr fontId="2"/>
  </si>
  <si>
    <t>N.A.</t>
    <phoneticPr fontId="2"/>
  </si>
  <si>
    <r>
      <t>D</t>
    </r>
    <r>
      <rPr>
        <vertAlign val="subscript"/>
        <sz val="11"/>
        <rFont val="Arial"/>
        <family val="2"/>
      </rPr>
      <t>p</t>
    </r>
    <phoneticPr fontId="2"/>
  </si>
  <si>
    <r>
      <t xml:space="preserve">The number of days during a given time period </t>
    </r>
    <r>
      <rPr>
        <i/>
        <sz val="11"/>
        <rFont val="Arial"/>
        <family val="2"/>
      </rPr>
      <t>p</t>
    </r>
    <phoneticPr fontId="2"/>
  </si>
  <si>
    <t>day/p</t>
    <phoneticPr fontId="2"/>
  </si>
  <si>
    <t>once at the end of this monitoring period</t>
    <phoneticPr fontId="2"/>
  </si>
  <si>
    <r>
      <t xml:space="preserve">Table 2: Project-specific parameters to be fixed </t>
    </r>
    <r>
      <rPr>
        <b/>
        <i/>
        <sz val="11"/>
        <color indexed="8"/>
        <rFont val="Arial"/>
        <family val="2"/>
      </rPr>
      <t>ex ante</t>
    </r>
    <phoneticPr fontId="2"/>
  </si>
  <si>
    <r>
      <t>EF</t>
    </r>
    <r>
      <rPr>
        <vertAlign val="subscript"/>
        <sz val="11"/>
        <rFont val="Arial"/>
        <family val="2"/>
      </rPr>
      <t>grid</t>
    </r>
    <phoneticPr fontId="2"/>
  </si>
  <si>
    <r>
      <t>CO</t>
    </r>
    <r>
      <rPr>
        <vertAlign val="subscript"/>
        <sz val="11"/>
        <rFont val="Arial"/>
        <family val="2"/>
      </rPr>
      <t>2</t>
    </r>
    <r>
      <rPr>
        <sz val="11"/>
        <rFont val="Arial"/>
        <family val="2"/>
      </rPr>
      <t xml:space="preserve"> emission factor for an Indonesian regional grid system, from which electricity is displaced due to the project during a given time period </t>
    </r>
    <r>
      <rPr>
        <i/>
        <sz val="11"/>
        <rFont val="Arial"/>
        <family val="2"/>
      </rPr>
      <t>p</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</si>
  <si>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</si>
  <si>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t>
    <phoneticPr fontId="2"/>
  </si>
  <si>
    <r>
      <t>EC</t>
    </r>
    <r>
      <rPr>
        <vertAlign val="subscript"/>
        <sz val="11"/>
        <rFont val="Arial"/>
        <family val="2"/>
      </rPr>
      <t>CAP</t>
    </r>
    <phoneticPr fontId="2"/>
  </si>
  <si>
    <t>The total maximum rated capacity of equipments of the WHR system which consumes electricity except for the capacity of equipments which use the electricity generated by itself directly</t>
    <phoneticPr fontId="2"/>
  </si>
  <si>
    <t>MW</t>
    <phoneticPr fontId="2"/>
  </si>
  <si>
    <t>Rated capacity of all installed equipments of the WHR system which consumes electricity except for the capacity of equipments which use the electricity generated by itself directly</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</si>
  <si>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</si>
  <si>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</si>
  <si>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</si>
  <si>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</si>
  <si>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</si>
  <si>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</si>
  <si>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</si>
  <si>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</si>
  <si>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</si>
  <si>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 Calculations for emission reductions</t>
    <phoneticPr fontId="2"/>
  </si>
  <si>
    <t>Fuel type</t>
    <phoneticPr fontId="2"/>
  </si>
  <si>
    <t>Value</t>
    <phoneticPr fontId="2"/>
  </si>
  <si>
    <t>Emission reductions during a given time period</t>
    <phoneticPr fontId="2"/>
  </si>
  <si>
    <t>2. Selected default values, etc.</t>
    <phoneticPr fontId="2"/>
  </si>
  <si>
    <t>3. Calculations for reference emissions</t>
    <phoneticPr fontId="2"/>
  </si>
  <si>
    <t>Reference emissions during a given time period</t>
    <phoneticPr fontId="2"/>
  </si>
  <si>
    <t>4. Calculations of the project emissions</t>
    <phoneticPr fontId="2"/>
  </si>
  <si>
    <t>Project emissions during a given time period</t>
    <phoneticPr fontId="2"/>
  </si>
  <si>
    <r>
      <t>ER</t>
    </r>
    <r>
      <rPr>
        <vertAlign val="subscript"/>
        <sz val="11"/>
        <color indexed="8"/>
        <rFont val="Arial"/>
        <family val="2"/>
      </rPr>
      <t>p</t>
    </r>
    <phoneticPr fontId="2"/>
  </si>
  <si>
    <r>
      <t>CO</t>
    </r>
    <r>
      <rPr>
        <vertAlign val="subscript"/>
        <sz val="11"/>
        <color indexed="8"/>
        <rFont val="Arial"/>
        <family val="2"/>
      </rPr>
      <t>2</t>
    </r>
    <r>
      <rPr>
        <sz val="11"/>
        <color indexed="8"/>
        <rFont val="Arial"/>
        <family val="2"/>
      </rPr>
      <t xml:space="preserve"> emission factor for an Indonesian regional grid system, from which electricity is displaced due to the project during a given time period </t>
    </r>
    <r>
      <rPr>
        <i/>
        <sz val="11"/>
        <color indexed="8"/>
        <rFont val="Arial"/>
        <family val="2"/>
      </rPr>
      <t>p</t>
    </r>
    <phoneticPr fontId="2"/>
  </si>
  <si>
    <r>
      <t>tCO</t>
    </r>
    <r>
      <rPr>
        <vertAlign val="subscript"/>
        <sz val="11"/>
        <color indexed="8"/>
        <rFont val="Arial"/>
        <family val="2"/>
      </rPr>
      <t>2</t>
    </r>
    <r>
      <rPr>
        <sz val="11"/>
        <color indexed="8"/>
        <rFont val="Arial"/>
        <family val="2"/>
      </rPr>
      <t>/MWh</t>
    </r>
    <phoneticPr fontId="2"/>
  </si>
  <si>
    <r>
      <t>EF</t>
    </r>
    <r>
      <rPr>
        <vertAlign val="subscript"/>
        <sz val="11"/>
        <color indexed="8"/>
        <rFont val="Arial"/>
        <family val="2"/>
      </rPr>
      <t>grid</t>
    </r>
    <phoneticPr fontId="2"/>
  </si>
  <si>
    <r>
      <t>RE</t>
    </r>
    <r>
      <rPr>
        <vertAlign val="subscript"/>
        <sz val="11"/>
        <color indexed="8"/>
        <rFont val="Arial"/>
        <family val="2"/>
      </rPr>
      <t>p</t>
    </r>
    <phoneticPr fontId="2"/>
  </si>
  <si>
    <r>
      <t xml:space="preserve">The quantity of the electricity supplied from the WHR system to the cement production facility during a given time period </t>
    </r>
    <r>
      <rPr>
        <i/>
        <sz val="11"/>
        <color indexed="8"/>
        <rFont val="Arial"/>
        <family val="2"/>
      </rPr>
      <t>p</t>
    </r>
    <phoneticPr fontId="2"/>
  </si>
  <si>
    <r>
      <t>EG</t>
    </r>
    <r>
      <rPr>
        <vertAlign val="subscript"/>
        <sz val="11"/>
        <color indexed="8"/>
        <rFont val="Arial"/>
        <family val="2"/>
      </rPr>
      <t>SUP,p</t>
    </r>
    <phoneticPr fontId="2"/>
  </si>
  <si>
    <r>
      <t xml:space="preserve">The quantity of electricity consumption by the WHR system except for the direct captive use of the electricity generated by itself during a given time period </t>
    </r>
    <r>
      <rPr>
        <i/>
        <sz val="11"/>
        <color indexed="8"/>
        <rFont val="Arial"/>
        <family val="2"/>
      </rPr>
      <t>p</t>
    </r>
    <phoneticPr fontId="2"/>
  </si>
  <si>
    <r>
      <t>EC</t>
    </r>
    <r>
      <rPr>
        <vertAlign val="subscript"/>
        <sz val="11"/>
        <color indexed="8"/>
        <rFont val="Arial"/>
        <family val="2"/>
      </rPr>
      <t>AUX,p</t>
    </r>
    <phoneticPr fontId="2"/>
  </si>
  <si>
    <r>
      <t xml:space="preserve">The quantity of net electricity generation by the WHR system which replaces grid electricity import during a given time period </t>
    </r>
    <r>
      <rPr>
        <i/>
        <sz val="11"/>
        <color indexed="8"/>
        <rFont val="Arial"/>
        <family val="2"/>
      </rPr>
      <t>p</t>
    </r>
    <phoneticPr fontId="2"/>
  </si>
  <si>
    <r>
      <t>EG</t>
    </r>
    <r>
      <rPr>
        <vertAlign val="subscript"/>
        <sz val="11"/>
        <color indexed="8"/>
        <rFont val="Arial"/>
        <family val="2"/>
      </rPr>
      <t>p</t>
    </r>
    <phoneticPr fontId="2"/>
  </si>
  <si>
    <r>
      <t>PE</t>
    </r>
    <r>
      <rPr>
        <vertAlign val="subscript"/>
        <sz val="11"/>
        <color indexed="8"/>
        <rFont val="Arial"/>
        <family val="2"/>
      </rPr>
      <t>p</t>
    </r>
    <phoneticPr fontId="2"/>
  </si>
  <si>
    <t>Monitoring Structure Sheet [Attachment to Project Design Document]</t>
    <phoneticPr fontId="2"/>
  </si>
  <si>
    <t>Responsible personnel</t>
  </si>
  <si>
    <t>Role</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</si>
  <si>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</si>
  <si>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</si>
  <si>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</si>
  <si>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</si>
  <si>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</si>
  <si>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</si>
  <si>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</si>
  <si>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</si>
  <si>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</si>
  <si>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</si>
  <si>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
  </si>
  <si>
    <t>Monitoring Period</t>
    <phoneticPr fontId="17"/>
  </si>
  <si>
    <t>Monitoring Report Sheet (Input Sheet) [For Verification]</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</si>
  <si>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</si>
  <si>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Report Sheet (Calculation Process Sheet) [For Verification]</t>
    <phoneticPr fontId="2"/>
  </si>
  <si>
    <t>- Collecting electricity generation data with validated/calibrated electricity monitoring devices and inputting to a spreadsheet electronically.
- Monitoring devices are calibrated in line with international standards or manufacturers' specification.</t>
    <phoneticPr fontId="2"/>
  </si>
  <si>
    <t>N/A</t>
    <phoneticPr fontId="15"/>
  </si>
  <si>
    <t>N/A</t>
    <phoneticPr fontId="15"/>
  </si>
  <si>
    <t>N/A</t>
    <phoneticPr fontId="2"/>
  </si>
  <si>
    <t>monitored data</t>
    <phoneticPr fontId="2"/>
  </si>
  <si>
    <t>- Counting the number of days of this monitoring period</t>
    <phoneticPr fontId="2"/>
  </si>
  <si>
    <t>Reference Number:</t>
    <phoneticPr fontId="2"/>
  </si>
  <si>
    <t>Monitoring Plan Sheet (Calculation Process Sheet) [Attachment to Project Design Document]</t>
    <phoneticPr fontId="2"/>
  </si>
  <si>
    <t>Monitored Values</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</si>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</sst>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0.000_ "/>
    <numFmt numFmtId="179" formatCode="#,##0_ ;[Red]\-#,##0\ "/>
    <numFmt numFmtId="180" formatCode="#,##0.0_ "/>
    <numFmt numFmtId="181" formatCode="#,##0.0_);[Red]\(#,##0.0\)"/>
  </numFmts>
  <fonts count="1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b/>
      <sz val="12"/>
      <color indexed="9"/>
      <name val="Arial"/>
      <family val="2"/>
    </font>
    <font>
      <i/>
      <sz val="11"/>
      <color indexed="8"/>
      <name val="Arial"/>
      <family val="2"/>
    </font>
    <font>
      <b/>
      <i/>
      <sz val="11"/>
      <color indexed="8"/>
      <name val="Arial"/>
      <family val="2"/>
    </font>
    <font>
      <sz val="11"/>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7" tint="0.79998168889431442"/>
        <bgColor indexed="64"/>
      </patternFill>
    </fill>
  </fills>
  <borders count="14">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7" fillId="3" borderId="0" xfId="0" applyFont="1" applyFill="1" applyAlignment="1">
      <alignment vertical="center"/>
    </xf>
    <xf numFmtId="0" fontId="5" fillId="3" borderId="0" xfId="0" applyFont="1" applyFill="1" applyAlignment="1">
      <alignment vertical="center"/>
    </xf>
    <xf numFmtId="0" fontId="5" fillId="3" borderId="0" xfId="0" applyFont="1" applyFill="1" applyAlignment="1">
      <alignment horizontal="right" vertical="center"/>
    </xf>
    <xf numFmtId="0" fontId="5" fillId="4" borderId="1" xfId="0" applyFont="1" applyFill="1" applyBorder="1" applyAlignment="1">
      <alignment horizontal="center" vertical="center" wrapText="1"/>
    </xf>
    <xf numFmtId="0" fontId="10" fillId="5" borderId="1" xfId="0" applyFont="1" applyFill="1" applyBorder="1">
      <alignment vertical="center"/>
    </xf>
    <xf numFmtId="0" fontId="10" fillId="5" borderId="1" xfId="0" quotePrefix="1" applyFont="1" applyFill="1" applyBorder="1" applyAlignment="1">
      <alignment horizontal="center" vertical="center"/>
    </xf>
    <xf numFmtId="0" fontId="10" fillId="5" borderId="1" xfId="0" applyFont="1" applyFill="1" applyBorder="1" applyAlignment="1">
      <alignment vertical="center" wrapText="1"/>
    </xf>
    <xf numFmtId="0" fontId="10" fillId="5" borderId="1" xfId="0" applyFont="1" applyFill="1" applyBorder="1" applyAlignment="1">
      <alignment horizontal="center" vertical="center"/>
    </xf>
    <xf numFmtId="0" fontId="3" fillId="0" borderId="1" xfId="0" applyFont="1" applyFill="1" applyBorder="1">
      <alignment vertical="center"/>
    </xf>
    <xf numFmtId="0" fontId="5" fillId="4" borderId="1" xfId="0" applyFont="1" applyFill="1" applyBorder="1" applyAlignment="1">
      <alignment horizontal="center" vertical="center"/>
    </xf>
    <xf numFmtId="0" fontId="3" fillId="5" borderId="3" xfId="0" applyFont="1" applyFill="1" applyBorder="1">
      <alignment vertical="center"/>
    </xf>
    <xf numFmtId="0" fontId="5" fillId="0" borderId="0" xfId="0" applyFont="1">
      <alignment vertical="center"/>
    </xf>
    <xf numFmtId="0" fontId="5" fillId="4" borderId="1" xfId="0" applyFont="1" applyFill="1" applyBorder="1">
      <alignment vertical="center"/>
    </xf>
    <xf numFmtId="0" fontId="3" fillId="4" borderId="1" xfId="0" applyFont="1" applyFill="1" applyBorder="1">
      <alignment vertical="center"/>
    </xf>
    <xf numFmtId="0" fontId="5" fillId="4"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177" fontId="3" fillId="0" borderId="1" xfId="0" applyNumberFormat="1" applyFont="1" applyFill="1" applyBorder="1">
      <alignment vertical="center"/>
    </xf>
    <xf numFmtId="0" fontId="3" fillId="6" borderId="1" xfId="0" applyFont="1" applyFill="1" applyBorder="1" applyAlignment="1">
      <alignment vertical="center"/>
    </xf>
    <xf numFmtId="0" fontId="5" fillId="4" borderId="4"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0" fontId="3" fillId="6" borderId="4" xfId="0" applyFont="1" applyFill="1" applyBorder="1">
      <alignment vertical="center"/>
    </xf>
    <xf numFmtId="0" fontId="3" fillId="6" borderId="8" xfId="0" applyFont="1" applyFill="1" applyBorder="1">
      <alignment vertical="center"/>
    </xf>
    <xf numFmtId="0" fontId="3" fillId="6" borderId="7" xfId="0" applyFont="1" applyFill="1" applyBorder="1">
      <alignment vertical="center"/>
    </xf>
    <xf numFmtId="0" fontId="3" fillId="0" borderId="3" xfId="0" applyFont="1" applyBorder="1">
      <alignment vertical="center"/>
    </xf>
    <xf numFmtId="0" fontId="5" fillId="4" borderId="4" xfId="0" applyFont="1" applyFill="1" applyBorder="1" applyAlignment="1">
      <alignment horizontal="center" vertical="center"/>
    </xf>
    <xf numFmtId="0" fontId="5" fillId="4" borderId="7" xfId="0" applyFont="1" applyFill="1" applyBorder="1">
      <alignment vertical="center"/>
    </xf>
    <xf numFmtId="0" fontId="3" fillId="0" borderId="9" xfId="0" applyFont="1" applyBorder="1" applyAlignment="1">
      <alignment horizontal="center" vertical="center"/>
    </xf>
    <xf numFmtId="0" fontId="0" fillId="0" borderId="0" xfId="0" applyFont="1">
      <alignment vertical="center"/>
    </xf>
    <xf numFmtId="0" fontId="5" fillId="4" borderId="9" xfId="0" applyFont="1" applyFill="1" applyBorder="1" applyAlignment="1">
      <alignment horizontal="centerContinuous" vertical="center" wrapText="1"/>
    </xf>
    <xf numFmtId="0" fontId="3" fillId="0" borderId="9" xfId="0" applyFont="1" applyFill="1" applyBorder="1">
      <alignment vertical="center"/>
    </xf>
    <xf numFmtId="180" fontId="10" fillId="5" borderId="1" xfId="0" applyNumberFormat="1" applyFont="1" applyFill="1" applyBorder="1">
      <alignment vertical="center"/>
    </xf>
    <xf numFmtId="0" fontId="10" fillId="5" borderId="9" xfId="0" applyFont="1" applyFill="1" applyBorder="1">
      <alignment vertical="center"/>
    </xf>
    <xf numFmtId="0" fontId="10" fillId="5" borderId="3" xfId="0" applyFont="1" applyFill="1" applyBorder="1">
      <alignment vertical="center"/>
    </xf>
    <xf numFmtId="0" fontId="5" fillId="4" borderId="3" xfId="0" applyFont="1" applyFill="1" applyBorder="1" applyAlignment="1">
      <alignment horizontal="centerContinuous" vertical="center" wrapText="1"/>
    </xf>
    <xf numFmtId="0" fontId="3" fillId="0" borderId="3" xfId="0" applyFont="1" applyFill="1" applyBorder="1">
      <alignment vertical="center"/>
    </xf>
    <xf numFmtId="179" fontId="10" fillId="2" borderId="1" xfId="1" applyNumberFormat="1" applyFont="1" applyFill="1" applyBorder="1" applyProtection="1">
      <alignment vertical="center"/>
      <protection locked="0"/>
    </xf>
    <xf numFmtId="0" fontId="10" fillId="0" borderId="1" xfId="0" applyFont="1" applyFill="1" applyBorder="1" applyAlignment="1" applyProtection="1">
      <alignment vertical="center" wrapText="1"/>
      <protection locked="0"/>
    </xf>
    <xf numFmtId="0" fontId="10" fillId="2" borderId="1" xfId="0" quotePrefix="1" applyFont="1" applyFill="1" applyBorder="1" applyAlignment="1" applyProtection="1">
      <alignment vertical="center" wrapText="1"/>
      <protection locked="0"/>
    </xf>
    <xf numFmtId="0" fontId="10" fillId="2" borderId="1" xfId="0" applyFont="1" applyFill="1" applyBorder="1" applyAlignment="1" applyProtection="1">
      <alignment vertical="center" wrapText="1"/>
      <protection locked="0"/>
    </xf>
    <xf numFmtId="38" fontId="10" fillId="0" borderId="1" xfId="1" quotePrefix="1" applyFont="1" applyFill="1" applyBorder="1" applyAlignment="1" applyProtection="1">
      <alignment vertical="center" wrapText="1"/>
      <protection locked="0"/>
    </xf>
    <xf numFmtId="38" fontId="10" fillId="0" borderId="1" xfId="1" applyFont="1" applyFill="1" applyBorder="1" applyAlignment="1" applyProtection="1">
      <alignment vertical="center" wrapText="1"/>
      <protection locked="0"/>
    </xf>
    <xf numFmtId="38" fontId="10" fillId="2" borderId="1" xfId="1" applyFont="1" applyFill="1" applyBorder="1" applyAlignment="1" applyProtection="1">
      <alignment vertical="center" wrapText="1"/>
      <protection locked="0"/>
    </xf>
    <xf numFmtId="178" fontId="10" fillId="0" borderId="1" xfId="0" applyNumberFormat="1" applyFont="1" applyBorder="1" applyProtection="1">
      <alignment vertical="center"/>
      <protection locked="0"/>
    </xf>
    <xf numFmtId="180" fontId="10" fillId="0" borderId="1" xfId="0" applyNumberFormat="1" applyFont="1" applyBorder="1" applyProtection="1">
      <alignment vertical="center"/>
      <protection locked="0"/>
    </xf>
    <xf numFmtId="0" fontId="10" fillId="0" borderId="1" xfId="0" quotePrefix="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176" fontId="3" fillId="7" borderId="1" xfId="0" applyNumberFormat="1" applyFont="1" applyFill="1" applyBorder="1">
      <alignment vertical="center"/>
    </xf>
    <xf numFmtId="0" fontId="3" fillId="7" borderId="1" xfId="0" applyFont="1" applyFill="1" applyBorder="1">
      <alignment vertical="center"/>
    </xf>
    <xf numFmtId="177" fontId="3" fillId="5" borderId="7" xfId="0" applyNumberFormat="1" applyFont="1" applyFill="1" applyBorder="1">
      <alignment vertical="center"/>
    </xf>
    <xf numFmtId="0" fontId="3" fillId="5" borderId="1" xfId="0" applyFont="1" applyFill="1" applyBorder="1">
      <alignment vertical="center"/>
    </xf>
    <xf numFmtId="181" fontId="3" fillId="0" borderId="2" xfId="0" applyNumberFormat="1" applyFont="1" applyBorder="1">
      <alignment vertical="center"/>
    </xf>
    <xf numFmtId="0" fontId="5" fillId="4" borderId="1" xfId="0" applyFont="1" applyFill="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left" vertical="center" wrapText="1"/>
      <protection locked="0"/>
    </xf>
    <xf numFmtId="0" fontId="3" fillId="0" borderId="1" xfId="0" applyFont="1" applyFill="1" applyBorder="1" applyAlignment="1">
      <alignment vertical="center" wrapText="1"/>
    </xf>
    <xf numFmtId="0" fontId="5" fillId="4" borderId="4" xfId="0" applyFont="1" applyFill="1" applyBorder="1" applyAlignment="1">
      <alignment horizontal="center" vertical="center"/>
    </xf>
    <xf numFmtId="38" fontId="10" fillId="2" borderId="5" xfId="1" applyFont="1" applyFill="1" applyBorder="1" applyAlignment="1">
      <alignment horizontal="right" vertical="center"/>
    </xf>
    <xf numFmtId="38" fontId="10" fillId="2" borderId="6" xfId="1" applyFont="1" applyFill="1" applyBorder="1" applyAlignment="1">
      <alignment horizontal="right" vertical="center"/>
    </xf>
    <xf numFmtId="0" fontId="10" fillId="5" borderId="1" xfId="0" applyFont="1" applyFill="1" applyBorder="1" applyAlignment="1">
      <alignment vertical="center" wrapText="1"/>
    </xf>
    <xf numFmtId="0" fontId="3" fillId="5" borderId="1" xfId="0" applyFont="1" applyFill="1" applyBorder="1" applyAlignment="1">
      <alignment vertical="center" wrapText="1"/>
    </xf>
    <xf numFmtId="0" fontId="5" fillId="3" borderId="0" xfId="0" applyFont="1" applyFill="1" applyAlignment="1">
      <alignment vertical="center"/>
    </xf>
    <xf numFmtId="0" fontId="3" fillId="6" borderId="1" xfId="0" applyFont="1" applyFill="1" applyBorder="1" applyAlignment="1">
      <alignment vertical="center" wrapText="1"/>
    </xf>
    <xf numFmtId="0" fontId="7" fillId="3" borderId="0" xfId="0" applyFont="1" applyFill="1" applyAlignment="1">
      <alignment horizontal="left" vertical="center"/>
    </xf>
    <xf numFmtId="0" fontId="10"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6" fillId="4" borderId="1" xfId="0" applyFont="1" applyFill="1" applyBorder="1" applyAlignment="1">
      <alignment horizontal="center" vertical="center"/>
    </xf>
    <xf numFmtId="38" fontId="10" fillId="2" borderId="10" xfId="1" applyFont="1" applyFill="1" applyBorder="1" applyAlignment="1">
      <alignment vertical="center"/>
    </xf>
    <xf numFmtId="38" fontId="10" fillId="2" borderId="11" xfId="1" applyFont="1" applyFill="1" applyBorder="1" applyAlignment="1">
      <alignment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49" fontId="10" fillId="0" borderId="1"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4"/>
  <sheetViews>
    <sheetView showGridLines="0" tabSelected="1" view="pageBreakPreview" zoomScale="80" zoomScaleNormal="80" zoomScaleSheetLayoutView="80" workbookViewId="0"/>
  </sheetViews>
  <sheetFormatPr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44.625" style="1" customWidth="1"/>
    <col min="10" max="10" width="11.5" style="1" customWidth="1"/>
    <col min="11" max="11" width="17.125" style="1" customWidth="1"/>
    <col min="12" max="16384" width="9" style="1"/>
  </cols>
  <sheetData>
    <row r="1" spans="1:11" ht="18" customHeight="1" x14ac:dyDescent="0.15">
      <c r="K1" s="11" t="s">
        <v>3</v>
      </c>
    </row>
    <row r="2" spans="1:11" ht="18" customHeight="1" x14ac:dyDescent="0.15">
      <c r="K2" s="11" t="s">
        <v>100</v>
      </c>
    </row>
    <row r="3" spans="1:11" ht="27.75" customHeight="1" x14ac:dyDescent="0.15">
      <c r="A3" s="12" t="s">
        <v>2</v>
      </c>
      <c r="B3" s="13"/>
      <c r="C3" s="13"/>
      <c r="D3" s="13"/>
      <c r="E3" s="13"/>
      <c r="F3" s="13"/>
      <c r="G3" s="13"/>
      <c r="H3" s="13"/>
      <c r="I3" s="13"/>
      <c r="J3" s="13"/>
      <c r="K3" s="14"/>
    </row>
    <row r="5" spans="1:11" ht="15" customHeight="1" x14ac:dyDescent="0.15">
      <c r="A5" s="6" t="s">
        <v>4</v>
      </c>
      <c r="B5" s="6"/>
    </row>
    <row r="6" spans="1:11" ht="15" customHeight="1" x14ac:dyDescent="0.15">
      <c r="A6" s="6"/>
      <c r="B6" s="15" t="s">
        <v>5</v>
      </c>
      <c r="C6" s="15" t="s">
        <v>6</v>
      </c>
      <c r="D6" s="15" t="s">
        <v>7</v>
      </c>
      <c r="E6" s="15" t="s">
        <v>8</v>
      </c>
      <c r="F6" s="15" t="s">
        <v>9</v>
      </c>
      <c r="G6" s="15" t="s">
        <v>10</v>
      </c>
      <c r="H6" s="15" t="s">
        <v>11</v>
      </c>
      <c r="I6" s="15" t="s">
        <v>12</v>
      </c>
      <c r="J6" s="15" t="s">
        <v>13</v>
      </c>
      <c r="K6" s="15" t="s">
        <v>14</v>
      </c>
    </row>
    <row r="7" spans="1:11" s="8" customFormat="1" ht="30" customHeight="1" x14ac:dyDescent="0.15">
      <c r="B7" s="15" t="s">
        <v>15</v>
      </c>
      <c r="C7" s="15" t="s">
        <v>16</v>
      </c>
      <c r="D7" s="15" t="s">
        <v>17</v>
      </c>
      <c r="E7" s="15" t="s">
        <v>18</v>
      </c>
      <c r="F7" s="15" t="s">
        <v>19</v>
      </c>
      <c r="G7" s="15" t="s">
        <v>20</v>
      </c>
      <c r="H7" s="15" t="s">
        <v>21</v>
      </c>
      <c r="I7" s="15" t="s">
        <v>22</v>
      </c>
      <c r="J7" s="15" t="s">
        <v>23</v>
      </c>
      <c r="K7" s="15" t="s">
        <v>24</v>
      </c>
    </row>
    <row r="8" spans="1:11" ht="93" customHeight="1" x14ac:dyDescent="0.15">
      <c r="B8" s="17" t="s">
        <v>25</v>
      </c>
      <c r="C8" s="16" t="s">
        <v>26</v>
      </c>
      <c r="D8" s="18" t="s">
        <v>27</v>
      </c>
      <c r="E8" s="52"/>
      <c r="F8" s="16" t="s">
        <v>28</v>
      </c>
      <c r="G8" s="53" t="s">
        <v>29</v>
      </c>
      <c r="H8" s="53" t="s">
        <v>30</v>
      </c>
      <c r="I8" s="54" t="s">
        <v>94</v>
      </c>
      <c r="J8" s="55" t="s">
        <v>31</v>
      </c>
      <c r="K8" s="55"/>
    </row>
    <row r="9" spans="1:11" ht="60" customHeight="1" x14ac:dyDescent="0.15">
      <c r="B9" s="19" t="s">
        <v>32</v>
      </c>
      <c r="C9" s="16" t="s">
        <v>33</v>
      </c>
      <c r="D9" s="18" t="s">
        <v>34</v>
      </c>
      <c r="E9" s="52"/>
      <c r="F9" s="16" t="s">
        <v>35</v>
      </c>
      <c r="G9" s="53" t="s">
        <v>29</v>
      </c>
      <c r="H9" s="53" t="s">
        <v>30</v>
      </c>
      <c r="I9" s="56" t="s">
        <v>99</v>
      </c>
      <c r="J9" s="57" t="s">
        <v>36</v>
      </c>
      <c r="K9" s="58"/>
    </row>
    <row r="10" spans="1:11" ht="8.25" customHeight="1" x14ac:dyDescent="0.15"/>
    <row r="11" spans="1:11" ht="15" customHeight="1" x14ac:dyDescent="0.15">
      <c r="A11" s="6" t="s">
        <v>37</v>
      </c>
    </row>
    <row r="12" spans="1:11" ht="15" customHeight="1" x14ac:dyDescent="0.15">
      <c r="B12" s="15" t="s">
        <v>5</v>
      </c>
      <c r="C12" s="68" t="s">
        <v>6</v>
      </c>
      <c r="D12" s="68"/>
      <c r="E12" s="15" t="s">
        <v>7</v>
      </c>
      <c r="F12" s="15" t="s">
        <v>8</v>
      </c>
      <c r="G12" s="68" t="s">
        <v>9</v>
      </c>
      <c r="H12" s="68"/>
      <c r="I12" s="68"/>
      <c r="J12" s="68" t="s">
        <v>10</v>
      </c>
      <c r="K12" s="68"/>
    </row>
    <row r="13" spans="1:11" ht="30" customHeight="1" x14ac:dyDescent="0.15">
      <c r="B13" s="15" t="s">
        <v>16</v>
      </c>
      <c r="C13" s="68" t="s">
        <v>17</v>
      </c>
      <c r="D13" s="68"/>
      <c r="E13" s="15" t="s">
        <v>18</v>
      </c>
      <c r="F13" s="15" t="s">
        <v>19</v>
      </c>
      <c r="G13" s="68" t="s">
        <v>21</v>
      </c>
      <c r="H13" s="68"/>
      <c r="I13" s="68"/>
      <c r="J13" s="68" t="s">
        <v>24</v>
      </c>
      <c r="K13" s="68"/>
    </row>
    <row r="14" spans="1:11" ht="81.75" customHeight="1" x14ac:dyDescent="0.15">
      <c r="B14" s="16" t="s">
        <v>38</v>
      </c>
      <c r="C14" s="75" t="s">
        <v>39</v>
      </c>
      <c r="D14" s="75"/>
      <c r="E14" s="59"/>
      <c r="F14" s="16" t="s">
        <v>40</v>
      </c>
      <c r="G14" s="70" t="s">
        <v>41</v>
      </c>
      <c r="H14" s="70"/>
      <c r="I14" s="70"/>
      <c r="J14" s="69"/>
      <c r="K14" s="69"/>
    </row>
    <row r="15" spans="1:11" ht="81" customHeight="1" x14ac:dyDescent="0.15">
      <c r="B15" s="16" t="s">
        <v>42</v>
      </c>
      <c r="C15" s="75" t="s">
        <v>43</v>
      </c>
      <c r="D15" s="75"/>
      <c r="E15" s="60"/>
      <c r="F15" s="16" t="s">
        <v>44</v>
      </c>
      <c r="G15" s="70" t="s">
        <v>45</v>
      </c>
      <c r="H15" s="70"/>
      <c r="I15" s="70"/>
      <c r="J15" s="69"/>
      <c r="K15" s="69"/>
    </row>
    <row r="16" spans="1:11" ht="6.75" customHeight="1" x14ac:dyDescent="0.15"/>
    <row r="17" spans="1:10" ht="17.25" customHeight="1" x14ac:dyDescent="0.15">
      <c r="A17" s="4" t="s">
        <v>46</v>
      </c>
      <c r="B17" s="4"/>
    </row>
    <row r="18" spans="1:10" ht="17.25" thickBot="1" x14ac:dyDescent="0.2">
      <c r="B18" s="72" t="s">
        <v>47</v>
      </c>
      <c r="C18" s="72"/>
      <c r="D18" s="21" t="s">
        <v>19</v>
      </c>
    </row>
    <row r="19" spans="1:10" ht="19.5" thickBot="1" x14ac:dyDescent="0.2">
      <c r="B19" s="73">
        <f>ROUNDDOWN('MPS(calc_process)'!G6, 0)</f>
        <v>0</v>
      </c>
      <c r="C19" s="74"/>
      <c r="D19" s="22" t="s">
        <v>48</v>
      </c>
    </row>
    <row r="20" spans="1:10" ht="20.100000000000001" customHeight="1" x14ac:dyDescent="0.15">
      <c r="B20" s="5"/>
      <c r="C20" s="5"/>
      <c r="F20" s="9"/>
      <c r="G20" s="9"/>
    </row>
    <row r="21" spans="1:10" ht="15" customHeight="1" x14ac:dyDescent="0.15">
      <c r="A21" s="6" t="s">
        <v>49</v>
      </c>
    </row>
    <row r="22" spans="1:10" ht="15" customHeight="1" x14ac:dyDescent="0.15">
      <c r="B22" s="20" t="s">
        <v>50</v>
      </c>
      <c r="C22" s="71" t="s">
        <v>51</v>
      </c>
      <c r="D22" s="71"/>
      <c r="E22" s="71"/>
      <c r="F22" s="71"/>
      <c r="G22" s="71"/>
      <c r="H22" s="71"/>
      <c r="I22" s="71"/>
      <c r="J22" s="10"/>
    </row>
    <row r="23" spans="1:10" ht="15" customHeight="1" x14ac:dyDescent="0.15">
      <c r="B23" s="20" t="s">
        <v>52</v>
      </c>
      <c r="C23" s="71" t="s">
        <v>53</v>
      </c>
      <c r="D23" s="71"/>
      <c r="E23" s="71"/>
      <c r="F23" s="71"/>
      <c r="G23" s="71"/>
      <c r="H23" s="71"/>
      <c r="I23" s="71"/>
      <c r="J23" s="10"/>
    </row>
    <row r="24" spans="1:10" ht="15" customHeight="1" x14ac:dyDescent="0.15">
      <c r="B24" s="20" t="s">
        <v>29</v>
      </c>
      <c r="C24" s="71" t="s">
        <v>54</v>
      </c>
      <c r="D24" s="71"/>
      <c r="E24" s="71"/>
      <c r="F24" s="71"/>
      <c r="G24" s="71"/>
      <c r="H24" s="71"/>
      <c r="I24" s="71"/>
      <c r="J24" s="10"/>
    </row>
  </sheetData>
  <sheetProtection password="C7C3" sheet="1" objects="1" scenarios="1" formatCells="0" formatRows="0"/>
  <mergeCells count="17">
    <mergeCell ref="C23:I23"/>
    <mergeCell ref="C24:I24"/>
    <mergeCell ref="C12:D12"/>
    <mergeCell ref="C13:D13"/>
    <mergeCell ref="B18:C18"/>
    <mergeCell ref="B19:C19"/>
    <mergeCell ref="C15:D15"/>
    <mergeCell ref="C22:I22"/>
    <mergeCell ref="C14:D14"/>
    <mergeCell ref="J12:K12"/>
    <mergeCell ref="J13:K13"/>
    <mergeCell ref="J15:K15"/>
    <mergeCell ref="G12:I12"/>
    <mergeCell ref="G13:I13"/>
    <mergeCell ref="G15:I15"/>
    <mergeCell ref="G14:I14"/>
    <mergeCell ref="J14:K14"/>
  </mergeCells>
  <phoneticPr fontId="2"/>
  <pageMargins left="0.70866141732283472" right="0.70866141732283472" top="0.74803149606299213" bottom="0.74803149606299213" header="0.31496062992125984" footer="0.31496062992125984"/>
  <pageSetup paperSize="9" scale="81" orientation="landscape" r:id="rId1"/>
  <headerFooter>
    <oddFooter>&amp;C&amp;"Arial,標準"II-1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16"/>
  <sheetViews>
    <sheetView showGridLines="0" view="pageBreakPreview" zoomScale="80" zoomScaleSheetLayoutView="80" workbookViewId="0"/>
  </sheetViews>
  <sheetFormatPr defaultRowHeight="14.25" x14ac:dyDescent="0.15"/>
  <cols>
    <col min="1" max="4" width="3.625" style="1" customWidth="1"/>
    <col min="5" max="5" width="47.125" style="1" customWidth="1"/>
    <col min="6" max="7" width="12.625" style="1" customWidth="1"/>
    <col min="8" max="8" width="11.5" style="1" customWidth="1"/>
    <col min="9" max="9" width="8.5" style="7" customWidth="1"/>
    <col min="10" max="16384" width="9" style="1"/>
  </cols>
  <sheetData>
    <row r="1" spans="1:11" ht="18" customHeight="1" x14ac:dyDescent="0.15">
      <c r="I1" s="11" t="str">
        <f>'MPS(input)'!K1</f>
        <v>Monitoring Spreadsheet: JCM_ID_AM001_ver01.0</v>
      </c>
    </row>
    <row r="2" spans="1:11" ht="18" customHeight="1" x14ac:dyDescent="0.15">
      <c r="I2" s="11" t="str">
        <f>'MPS(input)'!K2</f>
        <v>Reference Number:</v>
      </c>
    </row>
    <row r="3" spans="1:11" ht="27.75" customHeight="1" x14ac:dyDescent="0.15">
      <c r="A3" s="77" t="s">
        <v>101</v>
      </c>
      <c r="B3" s="77"/>
      <c r="C3" s="77"/>
      <c r="D3" s="77"/>
      <c r="E3" s="77"/>
      <c r="F3" s="77"/>
      <c r="G3" s="77"/>
      <c r="H3" s="77"/>
      <c r="I3" s="77"/>
    </row>
    <row r="4" spans="1:11" ht="11.25" customHeight="1" x14ac:dyDescent="0.15"/>
    <row r="5" spans="1:11" ht="18.75" customHeight="1" thickBot="1" x14ac:dyDescent="0.2">
      <c r="A5" s="34" t="s">
        <v>55</v>
      </c>
      <c r="B5" s="25"/>
      <c r="C5" s="25"/>
      <c r="D5" s="25"/>
      <c r="E5" s="24"/>
      <c r="F5" s="21" t="s">
        <v>56</v>
      </c>
      <c r="G5" s="41" t="s">
        <v>57</v>
      </c>
      <c r="H5" s="21" t="s">
        <v>19</v>
      </c>
      <c r="I5" s="26" t="s">
        <v>0</v>
      </c>
    </row>
    <row r="6" spans="1:11" ht="18.75" customHeight="1" thickBot="1" x14ac:dyDescent="0.2">
      <c r="A6" s="35"/>
      <c r="B6" s="27" t="s">
        <v>58</v>
      </c>
      <c r="C6" s="27"/>
      <c r="D6" s="27"/>
      <c r="E6" s="27"/>
      <c r="F6" s="43" t="s">
        <v>97</v>
      </c>
      <c r="G6" s="67">
        <f>G10-G15</f>
        <v>0</v>
      </c>
      <c r="H6" s="40" t="s">
        <v>48</v>
      </c>
      <c r="I6" s="28" t="s">
        <v>64</v>
      </c>
    </row>
    <row r="7" spans="1:11" ht="18.75" customHeight="1" x14ac:dyDescent="0.15">
      <c r="A7" s="34" t="s">
        <v>59</v>
      </c>
      <c r="B7" s="25"/>
      <c r="C7" s="25"/>
      <c r="D7" s="25"/>
      <c r="E7" s="24"/>
      <c r="F7" s="24"/>
      <c r="G7" s="42"/>
      <c r="H7" s="24"/>
      <c r="I7" s="21"/>
      <c r="J7" s="23"/>
      <c r="K7" s="23"/>
    </row>
    <row r="8" spans="1:11" ht="55.5" customHeight="1" x14ac:dyDescent="0.15">
      <c r="A8" s="35"/>
      <c r="B8" s="78" t="s">
        <v>65</v>
      </c>
      <c r="C8" s="78"/>
      <c r="D8" s="78"/>
      <c r="E8" s="78"/>
      <c r="F8" s="29" t="s">
        <v>1</v>
      </c>
      <c r="G8" s="63">
        <f>'MPS(input)'!E14</f>
        <v>0</v>
      </c>
      <c r="H8" s="64" t="s">
        <v>66</v>
      </c>
      <c r="I8" s="30" t="s">
        <v>67</v>
      </c>
    </row>
    <row r="9" spans="1:11" ht="18.75" customHeight="1" thickBot="1" x14ac:dyDescent="0.2">
      <c r="A9" s="34" t="s">
        <v>60</v>
      </c>
      <c r="B9" s="24"/>
      <c r="C9" s="25"/>
      <c r="D9" s="21"/>
      <c r="E9" s="21"/>
      <c r="F9" s="21"/>
      <c r="G9" s="34"/>
      <c r="H9" s="24"/>
      <c r="I9" s="21"/>
    </row>
    <row r="10" spans="1:11" ht="18.75" customHeight="1" thickBot="1" x14ac:dyDescent="0.2">
      <c r="A10" s="36"/>
      <c r="B10" s="37" t="s">
        <v>61</v>
      </c>
      <c r="C10" s="27"/>
      <c r="D10" s="27"/>
      <c r="E10" s="27"/>
      <c r="F10" s="43" t="s">
        <v>97</v>
      </c>
      <c r="G10" s="67">
        <f>G13*G8</f>
        <v>0</v>
      </c>
      <c r="H10" s="40" t="s">
        <v>48</v>
      </c>
      <c r="I10" s="30" t="s">
        <v>68</v>
      </c>
    </row>
    <row r="11" spans="1:11" ht="48" customHeight="1" x14ac:dyDescent="0.15">
      <c r="A11" s="36"/>
      <c r="B11" s="38"/>
      <c r="C11" s="76" t="s">
        <v>69</v>
      </c>
      <c r="D11" s="76"/>
      <c r="E11" s="76"/>
      <c r="F11" s="31" t="s">
        <v>1</v>
      </c>
      <c r="G11" s="65">
        <f>'MPS(input)'!E8</f>
        <v>0</v>
      </c>
      <c r="H11" s="66" t="s">
        <v>28</v>
      </c>
      <c r="I11" s="30" t="s">
        <v>70</v>
      </c>
    </row>
    <row r="12" spans="1:11" ht="48" customHeight="1" x14ac:dyDescent="0.15">
      <c r="A12" s="36"/>
      <c r="B12" s="38"/>
      <c r="C12" s="76" t="s">
        <v>71</v>
      </c>
      <c r="D12" s="76"/>
      <c r="E12" s="76"/>
      <c r="F12" s="31" t="s">
        <v>1</v>
      </c>
      <c r="G12" s="32">
        <f>'MPS(input)'!E15*24*'MPS(input)'!E9</f>
        <v>0</v>
      </c>
      <c r="H12" s="20" t="s">
        <v>28</v>
      </c>
      <c r="I12" s="30" t="s">
        <v>72</v>
      </c>
    </row>
    <row r="13" spans="1:11" ht="48" customHeight="1" x14ac:dyDescent="0.15">
      <c r="A13" s="35"/>
      <c r="B13" s="39"/>
      <c r="C13" s="76" t="s">
        <v>73</v>
      </c>
      <c r="D13" s="76"/>
      <c r="E13" s="76"/>
      <c r="F13" s="31" t="s">
        <v>1</v>
      </c>
      <c r="G13" s="32">
        <f>G11-G12</f>
        <v>0</v>
      </c>
      <c r="H13" s="20" t="s">
        <v>28</v>
      </c>
      <c r="I13" s="30" t="s">
        <v>74</v>
      </c>
    </row>
    <row r="14" spans="1:11" ht="18.75" customHeight="1" thickBot="1" x14ac:dyDescent="0.2">
      <c r="A14" s="34" t="s">
        <v>62</v>
      </c>
      <c r="B14" s="25"/>
      <c r="C14" s="25"/>
      <c r="D14" s="25"/>
      <c r="E14" s="24"/>
      <c r="F14" s="21"/>
      <c r="G14" s="34"/>
      <c r="H14" s="24"/>
      <c r="I14" s="21"/>
    </row>
    <row r="15" spans="1:11" ht="18.75" customHeight="1" thickBot="1" x14ac:dyDescent="0.2">
      <c r="A15" s="35"/>
      <c r="B15" s="33" t="s">
        <v>63</v>
      </c>
      <c r="C15" s="33"/>
      <c r="D15" s="33"/>
      <c r="E15" s="33"/>
      <c r="F15" s="43" t="s">
        <v>97</v>
      </c>
      <c r="G15" s="67">
        <v>0</v>
      </c>
      <c r="H15" s="40" t="s">
        <v>48</v>
      </c>
      <c r="I15" s="30" t="s">
        <v>75</v>
      </c>
    </row>
    <row r="16" spans="1:11" x14ac:dyDescent="0.15">
      <c r="E16" s="3"/>
      <c r="F16" s="3"/>
      <c r="G16" s="2"/>
      <c r="H16" s="2"/>
    </row>
  </sheetData>
  <sheetProtection password="C7C3" sheet="1" objects="1" scenarios="1"/>
  <mergeCells count="5">
    <mergeCell ref="C13:E13"/>
    <mergeCell ref="A3:I3"/>
    <mergeCell ref="B8:E8"/>
    <mergeCell ref="C11:E11"/>
    <mergeCell ref="C12:E12"/>
  </mergeCells>
  <phoneticPr fontId="2"/>
  <pageMargins left="0.70866141732283472" right="0.70866141732283472" top="0.74803149606299213" bottom="0.74803149606299213" header="0.31496062992125984" footer="0.31496062992125984"/>
  <pageSetup paperSize="9" scale="83" orientation="portrait" r:id="rId1"/>
  <headerFooter>
    <oddFooter>&amp;C&amp;"Arial,標準"II-2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zoomScale="80" zoomScaleNormal="80" workbookViewId="0"/>
  </sheetViews>
  <sheetFormatPr defaultRowHeight="13.5" x14ac:dyDescent="0.15"/>
  <cols>
    <col min="1" max="1" width="3.625" style="44" customWidth="1"/>
    <col min="2" max="2" width="36.375" style="44" customWidth="1"/>
    <col min="3" max="3" width="49.125" style="44" customWidth="1"/>
    <col min="4" max="256" width="9" style="44"/>
    <col min="257" max="257" width="3.625" style="44" customWidth="1"/>
    <col min="258" max="258" width="36.375" style="44" customWidth="1"/>
    <col min="259" max="259" width="49.125" style="44" customWidth="1"/>
    <col min="260" max="512" width="9" style="44"/>
    <col min="513" max="513" width="3.625" style="44" customWidth="1"/>
    <col min="514" max="514" width="36.375" style="44" customWidth="1"/>
    <col min="515" max="515" width="49.125" style="44" customWidth="1"/>
    <col min="516" max="768" width="9" style="44"/>
    <col min="769" max="769" width="3.625" style="44" customWidth="1"/>
    <col min="770" max="770" width="36.375" style="44" customWidth="1"/>
    <col min="771" max="771" width="49.125" style="44" customWidth="1"/>
    <col min="772" max="1024" width="9" style="44"/>
    <col min="1025" max="1025" width="3.625" style="44" customWidth="1"/>
    <col min="1026" max="1026" width="36.375" style="44" customWidth="1"/>
    <col min="1027" max="1027" width="49.125" style="44" customWidth="1"/>
    <col min="1028" max="1280" width="9" style="44"/>
    <col min="1281" max="1281" width="3.625" style="44" customWidth="1"/>
    <col min="1282" max="1282" width="36.375" style="44" customWidth="1"/>
    <col min="1283" max="1283" width="49.125" style="44" customWidth="1"/>
    <col min="1284" max="1536" width="9" style="44"/>
    <col min="1537" max="1537" width="3.625" style="44" customWidth="1"/>
    <col min="1538" max="1538" width="36.375" style="44" customWidth="1"/>
    <col min="1539" max="1539" width="49.125" style="44" customWidth="1"/>
    <col min="1540" max="1792" width="9" style="44"/>
    <col min="1793" max="1793" width="3.625" style="44" customWidth="1"/>
    <col min="1794" max="1794" width="36.375" style="44" customWidth="1"/>
    <col min="1795" max="1795" width="49.125" style="44" customWidth="1"/>
    <col min="1796" max="2048" width="9" style="44"/>
    <col min="2049" max="2049" width="3.625" style="44" customWidth="1"/>
    <col min="2050" max="2050" width="36.375" style="44" customWidth="1"/>
    <col min="2051" max="2051" width="49.125" style="44" customWidth="1"/>
    <col min="2052" max="2304" width="9" style="44"/>
    <col min="2305" max="2305" width="3.625" style="44" customWidth="1"/>
    <col min="2306" max="2306" width="36.375" style="44" customWidth="1"/>
    <col min="2307" max="2307" width="49.125" style="44" customWidth="1"/>
    <col min="2308" max="2560" width="9" style="44"/>
    <col min="2561" max="2561" width="3.625" style="44" customWidth="1"/>
    <col min="2562" max="2562" width="36.375" style="44" customWidth="1"/>
    <col min="2563" max="2563" width="49.125" style="44" customWidth="1"/>
    <col min="2564" max="2816" width="9" style="44"/>
    <col min="2817" max="2817" width="3.625" style="44" customWidth="1"/>
    <col min="2818" max="2818" width="36.375" style="44" customWidth="1"/>
    <col min="2819" max="2819" width="49.125" style="44" customWidth="1"/>
    <col min="2820" max="3072" width="9" style="44"/>
    <col min="3073" max="3073" width="3.625" style="44" customWidth="1"/>
    <col min="3074" max="3074" width="36.375" style="44" customWidth="1"/>
    <col min="3075" max="3075" width="49.125" style="44" customWidth="1"/>
    <col min="3076" max="3328" width="9" style="44"/>
    <col min="3329" max="3329" width="3.625" style="44" customWidth="1"/>
    <col min="3330" max="3330" width="36.375" style="44" customWidth="1"/>
    <col min="3331" max="3331" width="49.125" style="44" customWidth="1"/>
    <col min="3332" max="3584" width="9" style="44"/>
    <col min="3585" max="3585" width="3.625" style="44" customWidth="1"/>
    <col min="3586" max="3586" width="36.375" style="44" customWidth="1"/>
    <col min="3587" max="3587" width="49.125" style="44" customWidth="1"/>
    <col min="3588" max="3840" width="9" style="44"/>
    <col min="3841" max="3841" width="3.625" style="44" customWidth="1"/>
    <col min="3842" max="3842" width="36.375" style="44" customWidth="1"/>
    <col min="3843" max="3843" width="49.125" style="44" customWidth="1"/>
    <col min="3844" max="4096" width="9" style="44"/>
    <col min="4097" max="4097" width="3.625" style="44" customWidth="1"/>
    <col min="4098" max="4098" width="36.375" style="44" customWidth="1"/>
    <col min="4099" max="4099" width="49.125" style="44" customWidth="1"/>
    <col min="4100" max="4352" width="9" style="44"/>
    <col min="4353" max="4353" width="3.625" style="44" customWidth="1"/>
    <col min="4354" max="4354" width="36.375" style="44" customWidth="1"/>
    <col min="4355" max="4355" width="49.125" style="44" customWidth="1"/>
    <col min="4356" max="4608" width="9" style="44"/>
    <col min="4609" max="4609" width="3.625" style="44" customWidth="1"/>
    <col min="4610" max="4610" width="36.375" style="44" customWidth="1"/>
    <col min="4611" max="4611" width="49.125" style="44" customWidth="1"/>
    <col min="4612" max="4864" width="9" style="44"/>
    <col min="4865" max="4865" width="3.625" style="44" customWidth="1"/>
    <col min="4866" max="4866" width="36.375" style="44" customWidth="1"/>
    <col min="4867" max="4867" width="49.125" style="44" customWidth="1"/>
    <col min="4868" max="5120" width="9" style="44"/>
    <col min="5121" max="5121" width="3.625" style="44" customWidth="1"/>
    <col min="5122" max="5122" width="36.375" style="44" customWidth="1"/>
    <col min="5123" max="5123" width="49.125" style="44" customWidth="1"/>
    <col min="5124" max="5376" width="9" style="44"/>
    <col min="5377" max="5377" width="3.625" style="44" customWidth="1"/>
    <col min="5378" max="5378" width="36.375" style="44" customWidth="1"/>
    <col min="5379" max="5379" width="49.125" style="44" customWidth="1"/>
    <col min="5380" max="5632" width="9" style="44"/>
    <col min="5633" max="5633" width="3.625" style="44" customWidth="1"/>
    <col min="5634" max="5634" width="36.375" style="44" customWidth="1"/>
    <col min="5635" max="5635" width="49.125" style="44" customWidth="1"/>
    <col min="5636" max="5888" width="9" style="44"/>
    <col min="5889" max="5889" width="3.625" style="44" customWidth="1"/>
    <col min="5890" max="5890" width="36.375" style="44" customWidth="1"/>
    <col min="5891" max="5891" width="49.125" style="44" customWidth="1"/>
    <col min="5892" max="6144" width="9" style="44"/>
    <col min="6145" max="6145" width="3.625" style="44" customWidth="1"/>
    <col min="6146" max="6146" width="36.375" style="44" customWidth="1"/>
    <col min="6147" max="6147" width="49.125" style="44" customWidth="1"/>
    <col min="6148" max="6400" width="9" style="44"/>
    <col min="6401" max="6401" width="3.625" style="44" customWidth="1"/>
    <col min="6402" max="6402" width="36.375" style="44" customWidth="1"/>
    <col min="6403" max="6403" width="49.125" style="44" customWidth="1"/>
    <col min="6404" max="6656" width="9" style="44"/>
    <col min="6657" max="6657" width="3.625" style="44" customWidth="1"/>
    <col min="6658" max="6658" width="36.375" style="44" customWidth="1"/>
    <col min="6659" max="6659" width="49.125" style="44" customWidth="1"/>
    <col min="6660" max="6912" width="9" style="44"/>
    <col min="6913" max="6913" width="3.625" style="44" customWidth="1"/>
    <col min="6914" max="6914" width="36.375" style="44" customWidth="1"/>
    <col min="6915" max="6915" width="49.125" style="44" customWidth="1"/>
    <col min="6916" max="7168" width="9" style="44"/>
    <col min="7169" max="7169" width="3.625" style="44" customWidth="1"/>
    <col min="7170" max="7170" width="36.375" style="44" customWidth="1"/>
    <col min="7171" max="7171" width="49.125" style="44" customWidth="1"/>
    <col min="7172" max="7424" width="9" style="44"/>
    <col min="7425" max="7425" width="3.625" style="44" customWidth="1"/>
    <col min="7426" max="7426" width="36.375" style="44" customWidth="1"/>
    <col min="7427" max="7427" width="49.125" style="44" customWidth="1"/>
    <col min="7428" max="7680" width="9" style="44"/>
    <col min="7681" max="7681" width="3.625" style="44" customWidth="1"/>
    <col min="7682" max="7682" width="36.375" style="44" customWidth="1"/>
    <col min="7683" max="7683" width="49.125" style="44" customWidth="1"/>
    <col min="7684" max="7936" width="9" style="44"/>
    <col min="7937" max="7937" width="3.625" style="44" customWidth="1"/>
    <col min="7938" max="7938" width="36.375" style="44" customWidth="1"/>
    <col min="7939" max="7939" width="49.125" style="44" customWidth="1"/>
    <col min="7940" max="8192" width="9" style="44"/>
    <col min="8193" max="8193" width="3.625" style="44" customWidth="1"/>
    <col min="8194" max="8194" width="36.375" style="44" customWidth="1"/>
    <col min="8195" max="8195" width="49.125" style="44" customWidth="1"/>
    <col min="8196" max="8448" width="9" style="44"/>
    <col min="8449" max="8449" width="3.625" style="44" customWidth="1"/>
    <col min="8450" max="8450" width="36.375" style="44" customWidth="1"/>
    <col min="8451" max="8451" width="49.125" style="44" customWidth="1"/>
    <col min="8452" max="8704" width="9" style="44"/>
    <col min="8705" max="8705" width="3.625" style="44" customWidth="1"/>
    <col min="8706" max="8706" width="36.375" style="44" customWidth="1"/>
    <col min="8707" max="8707" width="49.125" style="44" customWidth="1"/>
    <col min="8708" max="8960" width="9" style="44"/>
    <col min="8961" max="8961" width="3.625" style="44" customWidth="1"/>
    <col min="8962" max="8962" width="36.375" style="44" customWidth="1"/>
    <col min="8963" max="8963" width="49.125" style="44" customWidth="1"/>
    <col min="8964" max="9216" width="9" style="44"/>
    <col min="9217" max="9217" width="3.625" style="44" customWidth="1"/>
    <col min="9218" max="9218" width="36.375" style="44" customWidth="1"/>
    <col min="9219" max="9219" width="49.125" style="44" customWidth="1"/>
    <col min="9220" max="9472" width="9" style="44"/>
    <col min="9473" max="9473" width="3.625" style="44" customWidth="1"/>
    <col min="9474" max="9474" width="36.375" style="44" customWidth="1"/>
    <col min="9475" max="9475" width="49.125" style="44" customWidth="1"/>
    <col min="9476" max="9728" width="9" style="44"/>
    <col min="9729" max="9729" width="3.625" style="44" customWidth="1"/>
    <col min="9730" max="9730" width="36.375" style="44" customWidth="1"/>
    <col min="9731" max="9731" width="49.125" style="44" customWidth="1"/>
    <col min="9732" max="9984" width="9" style="44"/>
    <col min="9985" max="9985" width="3.625" style="44" customWidth="1"/>
    <col min="9986" max="9986" width="36.375" style="44" customWidth="1"/>
    <col min="9987" max="9987" width="49.125" style="44" customWidth="1"/>
    <col min="9988" max="10240" width="9" style="44"/>
    <col min="10241" max="10241" width="3.625" style="44" customWidth="1"/>
    <col min="10242" max="10242" width="36.375" style="44" customWidth="1"/>
    <col min="10243" max="10243" width="49.125" style="44" customWidth="1"/>
    <col min="10244" max="10496" width="9" style="44"/>
    <col min="10497" max="10497" width="3.625" style="44" customWidth="1"/>
    <col min="10498" max="10498" width="36.375" style="44" customWidth="1"/>
    <col min="10499" max="10499" width="49.125" style="44" customWidth="1"/>
    <col min="10500" max="10752" width="9" style="44"/>
    <col min="10753" max="10753" width="3.625" style="44" customWidth="1"/>
    <col min="10754" max="10754" width="36.375" style="44" customWidth="1"/>
    <col min="10755" max="10755" width="49.125" style="44" customWidth="1"/>
    <col min="10756" max="11008" width="9" style="44"/>
    <col min="11009" max="11009" width="3.625" style="44" customWidth="1"/>
    <col min="11010" max="11010" width="36.375" style="44" customWidth="1"/>
    <col min="11011" max="11011" width="49.125" style="44" customWidth="1"/>
    <col min="11012" max="11264" width="9" style="44"/>
    <col min="11265" max="11265" width="3.625" style="44" customWidth="1"/>
    <col min="11266" max="11266" width="36.375" style="44" customWidth="1"/>
    <col min="11267" max="11267" width="49.125" style="44" customWidth="1"/>
    <col min="11268" max="11520" width="9" style="44"/>
    <col min="11521" max="11521" width="3.625" style="44" customWidth="1"/>
    <col min="11522" max="11522" width="36.375" style="44" customWidth="1"/>
    <col min="11523" max="11523" width="49.125" style="44" customWidth="1"/>
    <col min="11524" max="11776" width="9" style="44"/>
    <col min="11777" max="11777" width="3.625" style="44" customWidth="1"/>
    <col min="11778" max="11778" width="36.375" style="44" customWidth="1"/>
    <col min="11779" max="11779" width="49.125" style="44" customWidth="1"/>
    <col min="11780" max="12032" width="9" style="44"/>
    <col min="12033" max="12033" width="3.625" style="44" customWidth="1"/>
    <col min="12034" max="12034" width="36.375" style="44" customWidth="1"/>
    <col min="12035" max="12035" width="49.125" style="44" customWidth="1"/>
    <col min="12036" max="12288" width="9" style="44"/>
    <col min="12289" max="12289" width="3.625" style="44" customWidth="1"/>
    <col min="12290" max="12290" width="36.375" style="44" customWidth="1"/>
    <col min="12291" max="12291" width="49.125" style="44" customWidth="1"/>
    <col min="12292" max="12544" width="9" style="44"/>
    <col min="12545" max="12545" width="3.625" style="44" customWidth="1"/>
    <col min="12546" max="12546" width="36.375" style="44" customWidth="1"/>
    <col min="12547" max="12547" width="49.125" style="44" customWidth="1"/>
    <col min="12548" max="12800" width="9" style="44"/>
    <col min="12801" max="12801" width="3.625" style="44" customWidth="1"/>
    <col min="12802" max="12802" width="36.375" style="44" customWidth="1"/>
    <col min="12803" max="12803" width="49.125" style="44" customWidth="1"/>
    <col min="12804" max="13056" width="9" style="44"/>
    <col min="13057" max="13057" width="3.625" style="44" customWidth="1"/>
    <col min="13058" max="13058" width="36.375" style="44" customWidth="1"/>
    <col min="13059" max="13059" width="49.125" style="44" customWidth="1"/>
    <col min="13060" max="13312" width="9" style="44"/>
    <col min="13313" max="13313" width="3.625" style="44" customWidth="1"/>
    <col min="13314" max="13314" width="36.375" style="44" customWidth="1"/>
    <col min="13315" max="13315" width="49.125" style="44" customWidth="1"/>
    <col min="13316" max="13568" width="9" style="44"/>
    <col min="13569" max="13569" width="3.625" style="44" customWidth="1"/>
    <col min="13570" max="13570" width="36.375" style="44" customWidth="1"/>
    <col min="13571" max="13571" width="49.125" style="44" customWidth="1"/>
    <col min="13572" max="13824" width="9" style="44"/>
    <col min="13825" max="13825" width="3.625" style="44" customWidth="1"/>
    <col min="13826" max="13826" width="36.375" style="44" customWidth="1"/>
    <col min="13827" max="13827" width="49.125" style="44" customWidth="1"/>
    <col min="13828" max="14080" width="9" style="44"/>
    <col min="14081" max="14081" width="3.625" style="44" customWidth="1"/>
    <col min="14082" max="14082" width="36.375" style="44" customWidth="1"/>
    <col min="14083" max="14083" width="49.125" style="44" customWidth="1"/>
    <col min="14084" max="14336" width="9" style="44"/>
    <col min="14337" max="14337" width="3.625" style="44" customWidth="1"/>
    <col min="14338" max="14338" width="36.375" style="44" customWidth="1"/>
    <col min="14339" max="14339" width="49.125" style="44" customWidth="1"/>
    <col min="14340" max="14592" width="9" style="44"/>
    <col min="14593" max="14593" width="3.625" style="44" customWidth="1"/>
    <col min="14594" max="14594" width="36.375" style="44" customWidth="1"/>
    <col min="14595" max="14595" width="49.125" style="44" customWidth="1"/>
    <col min="14596" max="14848" width="9" style="44"/>
    <col min="14849" max="14849" width="3.625" style="44" customWidth="1"/>
    <col min="14850" max="14850" width="36.375" style="44" customWidth="1"/>
    <col min="14851" max="14851" width="49.125" style="44" customWidth="1"/>
    <col min="14852" max="15104" width="9" style="44"/>
    <col min="15105" max="15105" width="3.625" style="44" customWidth="1"/>
    <col min="15106" max="15106" width="36.375" style="44" customWidth="1"/>
    <col min="15107" max="15107" width="49.125" style="44" customWidth="1"/>
    <col min="15108" max="15360" width="9" style="44"/>
    <col min="15361" max="15361" width="3.625" style="44" customWidth="1"/>
    <col min="15362" max="15362" width="36.375" style="44" customWidth="1"/>
    <col min="15363" max="15363" width="49.125" style="44" customWidth="1"/>
    <col min="15364" max="15616" width="9" style="44"/>
    <col min="15617" max="15617" width="3.625" style="44" customWidth="1"/>
    <col min="15618" max="15618" width="36.375" style="44" customWidth="1"/>
    <col min="15619" max="15619" width="49.125" style="44" customWidth="1"/>
    <col min="15620" max="15872" width="9" style="44"/>
    <col min="15873" max="15873" width="3.625" style="44" customWidth="1"/>
    <col min="15874" max="15874" width="36.375" style="44" customWidth="1"/>
    <col min="15875" max="15875" width="49.125" style="44" customWidth="1"/>
    <col min="15876" max="16128" width="9" style="44"/>
    <col min="16129" max="16129" width="3.625" style="44" customWidth="1"/>
    <col min="16130" max="16130" width="36.375" style="44" customWidth="1"/>
    <col min="16131" max="16131" width="49.125" style="44" customWidth="1"/>
    <col min="16132" max="16384" width="9" style="44"/>
  </cols>
  <sheetData>
    <row r="1" spans="1:3" ht="18" customHeight="1" x14ac:dyDescent="0.15">
      <c r="C1" s="11" t="str">
        <f>'MPS(input)'!K1</f>
        <v>Monitoring Spreadsheet: JCM_ID_AM001_ver01.0</v>
      </c>
    </row>
    <row r="2" spans="1:3" ht="18" customHeight="1" x14ac:dyDescent="0.15">
      <c r="C2" s="11" t="str">
        <f>'MPS(input)'!K2</f>
        <v>Reference Number:</v>
      </c>
    </row>
    <row r="3" spans="1:3" ht="24" customHeight="1" x14ac:dyDescent="0.15">
      <c r="A3" s="79" t="s">
        <v>76</v>
      </c>
      <c r="B3" s="79"/>
      <c r="C3" s="79"/>
    </row>
    <row r="5" spans="1:3" ht="21" customHeight="1" x14ac:dyDescent="0.15">
      <c r="B5" s="15" t="s">
        <v>77</v>
      </c>
      <c r="C5" s="15" t="s">
        <v>78</v>
      </c>
    </row>
    <row r="6" spans="1:3" ht="54" customHeight="1" x14ac:dyDescent="0.15">
      <c r="B6" s="53"/>
      <c r="C6" s="53"/>
    </row>
    <row r="7" spans="1:3" ht="54" customHeight="1" x14ac:dyDescent="0.15">
      <c r="B7" s="53"/>
      <c r="C7" s="53"/>
    </row>
    <row r="8" spans="1:3" ht="54" customHeight="1" x14ac:dyDescent="0.15">
      <c r="B8" s="53"/>
      <c r="C8" s="53"/>
    </row>
    <row r="9" spans="1:3" ht="54" customHeight="1" x14ac:dyDescent="0.15">
      <c r="B9" s="53"/>
      <c r="C9" s="53"/>
    </row>
    <row r="10" spans="1:3" ht="54" customHeight="1" x14ac:dyDescent="0.15">
      <c r="B10" s="53"/>
      <c r="C10" s="53"/>
    </row>
    <row r="11" spans="1:3" ht="54" customHeight="1" x14ac:dyDescent="0.15">
      <c r="B11" s="53"/>
      <c r="C11" s="53"/>
    </row>
    <row r="12" spans="1:3" ht="54" customHeight="1" x14ac:dyDescent="0.15">
      <c r="B12" s="53"/>
      <c r="C12" s="53"/>
    </row>
  </sheetData>
  <sheetProtection password="C7C3"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L24"/>
  <sheetViews>
    <sheetView showGridLines="0" view="pageBreakPreview" zoomScale="80" zoomScaleNormal="80" zoomScaleSheetLayoutView="80" workbookViewId="0"/>
  </sheetViews>
  <sheetFormatPr defaultRowHeight="14.25" x14ac:dyDescent="0.15"/>
  <cols>
    <col min="1" max="1" width="1.5" style="1" customWidth="1"/>
    <col min="2" max="2" width="11.5" style="1" customWidth="1"/>
    <col min="3" max="3" width="11.75" style="1" customWidth="1"/>
    <col min="4" max="4" width="13.625" style="1" customWidth="1"/>
    <col min="5" max="5" width="21.625" style="1" customWidth="1"/>
    <col min="6" max="7" width="10.625" style="1" customWidth="1"/>
    <col min="8" max="8" width="11.625" style="1" customWidth="1"/>
    <col min="9" max="9" width="10.25" style="1" customWidth="1"/>
    <col min="10" max="10" width="38.875" style="1" customWidth="1"/>
    <col min="11" max="11" width="11.5" style="1" customWidth="1"/>
    <col min="12" max="12" width="17.125" style="1" customWidth="1"/>
    <col min="13" max="16384" width="9" style="1"/>
  </cols>
  <sheetData>
    <row r="1" spans="1:12" ht="18" customHeight="1" x14ac:dyDescent="0.15">
      <c r="L1" s="11" t="str">
        <f>'MPS(input)'!K1</f>
        <v>Monitoring Spreadsheet: JCM_ID_AM001_ver01.0</v>
      </c>
    </row>
    <row r="2" spans="1:12" ht="18" customHeight="1" x14ac:dyDescent="0.15">
      <c r="L2" s="11" t="str">
        <f>'MPS(input)'!K2</f>
        <v>Reference Number:</v>
      </c>
    </row>
    <row r="3" spans="1:12" ht="27.75" customHeight="1" x14ac:dyDescent="0.15">
      <c r="A3" s="12" t="s">
        <v>91</v>
      </c>
      <c r="B3" s="13"/>
      <c r="C3" s="13"/>
      <c r="D3" s="13"/>
      <c r="E3" s="13"/>
      <c r="F3" s="13"/>
      <c r="G3" s="13"/>
      <c r="H3" s="13"/>
      <c r="I3" s="13"/>
      <c r="J3" s="13"/>
      <c r="K3" s="13"/>
      <c r="L3" s="14"/>
    </row>
    <row r="5" spans="1:12" ht="15" customHeight="1" x14ac:dyDescent="0.15">
      <c r="A5" s="6" t="s">
        <v>103</v>
      </c>
      <c r="B5" s="6"/>
      <c r="C5" s="6"/>
    </row>
    <row r="6" spans="1:12" ht="15" customHeight="1" x14ac:dyDescent="0.15">
      <c r="A6" s="6"/>
      <c r="B6" s="15" t="s">
        <v>5</v>
      </c>
      <c r="C6" s="15" t="s">
        <v>79</v>
      </c>
      <c r="D6" s="15" t="s">
        <v>80</v>
      </c>
      <c r="E6" s="15" t="s">
        <v>81</v>
      </c>
      <c r="F6" s="15" t="s">
        <v>82</v>
      </c>
      <c r="G6" s="15" t="s">
        <v>83</v>
      </c>
      <c r="H6" s="15" t="s">
        <v>84</v>
      </c>
      <c r="I6" s="15" t="s">
        <v>85</v>
      </c>
      <c r="J6" s="15" t="s">
        <v>86</v>
      </c>
      <c r="K6" s="15" t="s">
        <v>87</v>
      </c>
      <c r="L6" s="15" t="s">
        <v>88</v>
      </c>
    </row>
    <row r="7" spans="1:12" s="8" customFormat="1" ht="30" customHeight="1" x14ac:dyDescent="0.15">
      <c r="B7" s="15" t="s">
        <v>89</v>
      </c>
      <c r="C7" s="15" t="s">
        <v>15</v>
      </c>
      <c r="D7" s="15" t="s">
        <v>16</v>
      </c>
      <c r="E7" s="15" t="s">
        <v>17</v>
      </c>
      <c r="F7" s="15" t="s">
        <v>102</v>
      </c>
      <c r="G7" s="15" t="s">
        <v>19</v>
      </c>
      <c r="H7" s="15" t="s">
        <v>20</v>
      </c>
      <c r="I7" s="15" t="s">
        <v>21</v>
      </c>
      <c r="J7" s="15" t="s">
        <v>22</v>
      </c>
      <c r="K7" s="15" t="s">
        <v>23</v>
      </c>
      <c r="L7" s="15" t="s">
        <v>24</v>
      </c>
    </row>
    <row r="8" spans="1:12" ht="108.75" customHeight="1" x14ac:dyDescent="0.15">
      <c r="B8" s="61"/>
      <c r="C8" s="17" t="s">
        <v>25</v>
      </c>
      <c r="D8" s="16" t="s">
        <v>26</v>
      </c>
      <c r="E8" s="18" t="s">
        <v>27</v>
      </c>
      <c r="F8" s="52"/>
      <c r="G8" s="16" t="s">
        <v>28</v>
      </c>
      <c r="H8" s="53" t="s">
        <v>29</v>
      </c>
      <c r="I8" s="53" t="s">
        <v>98</v>
      </c>
      <c r="J8" s="54" t="s">
        <v>94</v>
      </c>
      <c r="K8" s="55" t="s">
        <v>31</v>
      </c>
      <c r="L8" s="55"/>
    </row>
    <row r="9" spans="1:12" ht="67.5" customHeight="1" x14ac:dyDescent="0.15">
      <c r="B9" s="62"/>
      <c r="C9" s="19" t="s">
        <v>32</v>
      </c>
      <c r="D9" s="16" t="s">
        <v>33</v>
      </c>
      <c r="E9" s="18" t="s">
        <v>34</v>
      </c>
      <c r="F9" s="52"/>
      <c r="G9" s="16" t="s">
        <v>35</v>
      </c>
      <c r="H9" s="53" t="s">
        <v>29</v>
      </c>
      <c r="I9" s="53" t="s">
        <v>98</v>
      </c>
      <c r="J9" s="56" t="s">
        <v>99</v>
      </c>
      <c r="K9" s="57" t="s">
        <v>36</v>
      </c>
      <c r="L9" s="58"/>
    </row>
    <row r="10" spans="1:12" ht="8.25" customHeight="1" x14ac:dyDescent="0.15"/>
    <row r="11" spans="1:12" ht="15" customHeight="1" x14ac:dyDescent="0.15">
      <c r="A11" s="6" t="s">
        <v>104</v>
      </c>
    </row>
    <row r="12" spans="1:12" ht="15" customHeight="1" x14ac:dyDescent="0.15">
      <c r="B12" s="45" t="s">
        <v>5</v>
      </c>
      <c r="C12" s="50"/>
      <c r="D12" s="68" t="s">
        <v>6</v>
      </c>
      <c r="E12" s="68"/>
      <c r="F12" s="15" t="s">
        <v>7</v>
      </c>
      <c r="G12" s="15" t="s">
        <v>8</v>
      </c>
      <c r="H12" s="68" t="s">
        <v>9</v>
      </c>
      <c r="I12" s="68"/>
      <c r="J12" s="68"/>
      <c r="K12" s="68" t="s">
        <v>10</v>
      </c>
      <c r="L12" s="68"/>
    </row>
    <row r="13" spans="1:12" ht="30" customHeight="1" x14ac:dyDescent="0.15">
      <c r="B13" s="45" t="s">
        <v>16</v>
      </c>
      <c r="C13" s="50"/>
      <c r="D13" s="68" t="s">
        <v>17</v>
      </c>
      <c r="E13" s="68"/>
      <c r="F13" s="15" t="s">
        <v>18</v>
      </c>
      <c r="G13" s="15" t="s">
        <v>19</v>
      </c>
      <c r="H13" s="68" t="s">
        <v>21</v>
      </c>
      <c r="I13" s="68"/>
      <c r="J13" s="68"/>
      <c r="K13" s="68" t="s">
        <v>24</v>
      </c>
      <c r="L13" s="68"/>
    </row>
    <row r="14" spans="1:12" ht="78.75" customHeight="1" x14ac:dyDescent="0.15">
      <c r="B14" s="48" t="s">
        <v>38</v>
      </c>
      <c r="C14" s="49"/>
      <c r="D14" s="75" t="s">
        <v>39</v>
      </c>
      <c r="E14" s="75"/>
      <c r="F14" s="47">
        <f>'MPS(input)'!E14</f>
        <v>0</v>
      </c>
      <c r="G14" s="16" t="s">
        <v>40</v>
      </c>
      <c r="H14" s="80" t="str">
        <f>'MPS(input)'!G14</f>
        <v>The most recent value available at the time of validation is applied and fixed for the monitoring period thereafter. The data is sourced from “Emission Factors of Electricity Interconnection Systems”, National Committee on Clean Development Mechanism Indonesian DNA for CDM unless otherwise instructed by the Joint Committee.</v>
      </c>
      <c r="I14" s="80"/>
      <c r="J14" s="80"/>
      <c r="K14" s="81" t="str">
        <f>IF('MPS(input)'!J14&gt;0,'MPS(input)'!J14,"")</f>
        <v/>
      </c>
      <c r="L14" s="81"/>
    </row>
    <row r="15" spans="1:12" ht="78" customHeight="1" x14ac:dyDescent="0.15">
      <c r="B15" s="48" t="s">
        <v>42</v>
      </c>
      <c r="C15" s="49"/>
      <c r="D15" s="75" t="s">
        <v>43</v>
      </c>
      <c r="E15" s="75"/>
      <c r="F15" s="47">
        <f>'MPS(input)'!E15</f>
        <v>0</v>
      </c>
      <c r="G15" s="16" t="s">
        <v>44</v>
      </c>
      <c r="H15" s="80" t="str">
        <f>'MPS(input)'!G15</f>
        <v>Rated capacity of all installed equipments of the WHR system which consumes electricity except for the capacity of equipments which use the electricity generated by itself directly</v>
      </c>
      <c r="I15" s="80"/>
      <c r="J15" s="80"/>
      <c r="K15" s="81" t="str">
        <f>IF('MPS(input)'!J15&gt;0,'MPS(input)'!J15,"")</f>
        <v/>
      </c>
      <c r="L15" s="81"/>
    </row>
    <row r="16" spans="1:12" ht="6.75" customHeight="1" x14ac:dyDescent="0.15"/>
    <row r="17" spans="1:11" ht="17.25" customHeight="1" x14ac:dyDescent="0.15">
      <c r="A17" s="4" t="s">
        <v>92</v>
      </c>
      <c r="B17" s="4"/>
      <c r="C17" s="4"/>
    </row>
    <row r="18" spans="1:11" ht="17.25" thickBot="1" x14ac:dyDescent="0.2">
      <c r="B18" s="82" t="s">
        <v>90</v>
      </c>
      <c r="C18" s="82"/>
      <c r="D18" s="85" t="s">
        <v>47</v>
      </c>
      <c r="E18" s="86"/>
      <c r="F18" s="21" t="s">
        <v>19</v>
      </c>
    </row>
    <row r="19" spans="1:11" ht="19.5" thickBot="1" x14ac:dyDescent="0.2">
      <c r="B19" s="87"/>
      <c r="C19" s="88"/>
      <c r="D19" s="83">
        <f>ROUNDDOWN('MRS(calc_process)'!G6, 0)</f>
        <v>0</v>
      </c>
      <c r="E19" s="84"/>
      <c r="F19" s="22" t="s">
        <v>48</v>
      </c>
    </row>
    <row r="20" spans="1:11" ht="20.100000000000001" customHeight="1" x14ac:dyDescent="0.15">
      <c r="B20" s="5"/>
      <c r="C20" s="5"/>
      <c r="D20" s="5"/>
      <c r="G20" s="9"/>
      <c r="H20" s="9"/>
    </row>
    <row r="21" spans="1:11" ht="15" customHeight="1" x14ac:dyDescent="0.15">
      <c r="A21" s="6" t="s">
        <v>49</v>
      </c>
    </row>
    <row r="22" spans="1:11" ht="15" customHeight="1" x14ac:dyDescent="0.15">
      <c r="B22" s="46" t="s">
        <v>50</v>
      </c>
      <c r="C22" s="51"/>
      <c r="D22" s="71" t="s">
        <v>51</v>
      </c>
      <c r="E22" s="71"/>
      <c r="F22" s="71"/>
      <c r="G22" s="71"/>
      <c r="H22" s="71"/>
      <c r="I22" s="71"/>
      <c r="J22" s="71"/>
      <c r="K22" s="10"/>
    </row>
    <row r="23" spans="1:11" ht="15" customHeight="1" x14ac:dyDescent="0.15">
      <c r="B23" s="46" t="s">
        <v>52</v>
      </c>
      <c r="C23" s="51"/>
      <c r="D23" s="71" t="s">
        <v>53</v>
      </c>
      <c r="E23" s="71"/>
      <c r="F23" s="71"/>
      <c r="G23" s="71"/>
      <c r="H23" s="71"/>
      <c r="I23" s="71"/>
      <c r="J23" s="71"/>
      <c r="K23" s="10"/>
    </row>
    <row r="24" spans="1:11" ht="15" customHeight="1" x14ac:dyDescent="0.15">
      <c r="B24" s="46" t="s">
        <v>29</v>
      </c>
      <c r="C24" s="51"/>
      <c r="D24" s="71" t="s">
        <v>54</v>
      </c>
      <c r="E24" s="71"/>
      <c r="F24" s="71"/>
      <c r="G24" s="71"/>
      <c r="H24" s="71"/>
      <c r="I24" s="71"/>
      <c r="J24" s="71"/>
      <c r="K24" s="10"/>
    </row>
  </sheetData>
  <sheetProtection password="C7C3" sheet="1" objects="1" scenarios="1" formatCells="0" formatRows="0"/>
  <mergeCells count="19">
    <mergeCell ref="D22:J22"/>
    <mergeCell ref="D23:J23"/>
    <mergeCell ref="D24:J24"/>
    <mergeCell ref="B18:C18"/>
    <mergeCell ref="B19:C19"/>
    <mergeCell ref="D19:E19"/>
    <mergeCell ref="D18:E18"/>
    <mergeCell ref="D14:E14"/>
    <mergeCell ref="H14:J14"/>
    <mergeCell ref="K14:L14"/>
    <mergeCell ref="D15:E15"/>
    <mergeCell ref="H15:J15"/>
    <mergeCell ref="K15:L15"/>
    <mergeCell ref="D12:E12"/>
    <mergeCell ref="H12:J12"/>
    <mergeCell ref="K12:L12"/>
    <mergeCell ref="D13:E13"/>
    <mergeCell ref="H13:J13"/>
    <mergeCell ref="K13:L13"/>
  </mergeCells>
  <phoneticPr fontId="15"/>
  <pageMargins left="0.70866141732283472" right="0.70866141732283472" top="0.74803149606299213" bottom="0.74803149606299213" header="0.31496062992125984" footer="0.31496062992125984"/>
  <pageSetup paperSize="9" scale="78" orientation="landscape" r:id="rId1"/>
  <headerFooter>
    <oddFooter>&amp;C&amp;"Arial,標準"II-1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K16"/>
  <sheetViews>
    <sheetView showGridLines="0" view="pageBreakPreview" zoomScale="80" zoomScaleSheetLayoutView="80" workbookViewId="0"/>
  </sheetViews>
  <sheetFormatPr defaultRowHeight="14.25" x14ac:dyDescent="0.15"/>
  <cols>
    <col min="1" max="4" width="3.625" style="1" customWidth="1"/>
    <col min="5" max="5" width="47.125" style="1" customWidth="1"/>
    <col min="6" max="7" width="12.625" style="1" customWidth="1"/>
    <col min="8" max="8" width="11.5" style="1" customWidth="1"/>
    <col min="9" max="9" width="8.5" style="7" customWidth="1"/>
    <col min="10" max="16384" width="9" style="1"/>
  </cols>
  <sheetData>
    <row r="1" spans="1:11" ht="18" customHeight="1" x14ac:dyDescent="0.15">
      <c r="I1" s="11" t="str">
        <f>'MRS(input)'!L1</f>
        <v>Monitoring Spreadsheet: JCM_ID_AM001_ver01.0</v>
      </c>
    </row>
    <row r="2" spans="1:11" ht="18" customHeight="1" x14ac:dyDescent="0.15">
      <c r="I2" s="11" t="str">
        <f>'MRS(input)'!L2</f>
        <v>Reference Number:</v>
      </c>
    </row>
    <row r="3" spans="1:11" ht="27.75" customHeight="1" x14ac:dyDescent="0.15">
      <c r="A3" s="77" t="s">
        <v>93</v>
      </c>
      <c r="B3" s="77"/>
      <c r="C3" s="77"/>
      <c r="D3" s="77"/>
      <c r="E3" s="77"/>
      <c r="F3" s="77"/>
      <c r="G3" s="77"/>
      <c r="H3" s="77"/>
      <c r="I3" s="77"/>
    </row>
    <row r="4" spans="1:11" ht="11.25" customHeight="1" x14ac:dyDescent="0.15"/>
    <row r="5" spans="1:11" ht="18.75" customHeight="1" thickBot="1" x14ac:dyDescent="0.2">
      <c r="A5" s="34" t="s">
        <v>55</v>
      </c>
      <c r="B5" s="25"/>
      <c r="C5" s="25"/>
      <c r="D5" s="25"/>
      <c r="E5" s="24"/>
      <c r="F5" s="21" t="s">
        <v>56</v>
      </c>
      <c r="G5" s="41" t="s">
        <v>57</v>
      </c>
      <c r="H5" s="21" t="s">
        <v>19</v>
      </c>
      <c r="I5" s="26" t="s">
        <v>0</v>
      </c>
    </row>
    <row r="6" spans="1:11" ht="18.75" customHeight="1" thickBot="1" x14ac:dyDescent="0.2">
      <c r="A6" s="35"/>
      <c r="B6" s="27" t="s">
        <v>58</v>
      </c>
      <c r="C6" s="27"/>
      <c r="D6" s="27"/>
      <c r="E6" s="27"/>
      <c r="F6" s="43" t="s">
        <v>95</v>
      </c>
      <c r="G6" s="67">
        <f>G10-G15</f>
        <v>0</v>
      </c>
      <c r="H6" s="40" t="s">
        <v>48</v>
      </c>
      <c r="I6" s="28" t="s">
        <v>64</v>
      </c>
    </row>
    <row r="7" spans="1:11" ht="18.75" customHeight="1" x14ac:dyDescent="0.15">
      <c r="A7" s="34" t="s">
        <v>59</v>
      </c>
      <c r="B7" s="25"/>
      <c r="C7" s="25"/>
      <c r="D7" s="25"/>
      <c r="E7" s="24"/>
      <c r="F7" s="24"/>
      <c r="G7" s="42"/>
      <c r="H7" s="24"/>
      <c r="I7" s="21"/>
      <c r="J7" s="23"/>
      <c r="K7" s="23"/>
    </row>
    <row r="8" spans="1:11" ht="55.5" customHeight="1" x14ac:dyDescent="0.15">
      <c r="A8" s="35"/>
      <c r="B8" s="78" t="s">
        <v>65</v>
      </c>
      <c r="C8" s="78"/>
      <c r="D8" s="78"/>
      <c r="E8" s="78"/>
      <c r="F8" s="29" t="s">
        <v>1</v>
      </c>
      <c r="G8" s="63">
        <f>'MRS(input)'!F14</f>
        <v>0</v>
      </c>
      <c r="H8" s="64" t="s">
        <v>66</v>
      </c>
      <c r="I8" s="30" t="s">
        <v>67</v>
      </c>
    </row>
    <row r="9" spans="1:11" ht="18.75" customHeight="1" thickBot="1" x14ac:dyDescent="0.2">
      <c r="A9" s="34" t="s">
        <v>60</v>
      </c>
      <c r="B9" s="24"/>
      <c r="C9" s="25"/>
      <c r="D9" s="21"/>
      <c r="E9" s="21"/>
      <c r="F9" s="21"/>
      <c r="G9" s="34"/>
      <c r="H9" s="24"/>
      <c r="I9" s="21"/>
    </row>
    <row r="10" spans="1:11" ht="18.75" customHeight="1" thickBot="1" x14ac:dyDescent="0.2">
      <c r="A10" s="36"/>
      <c r="B10" s="37" t="s">
        <v>61</v>
      </c>
      <c r="C10" s="27"/>
      <c r="D10" s="27"/>
      <c r="E10" s="27"/>
      <c r="F10" s="43" t="s">
        <v>96</v>
      </c>
      <c r="G10" s="67">
        <f>G13*G8</f>
        <v>0</v>
      </c>
      <c r="H10" s="40" t="s">
        <v>48</v>
      </c>
      <c r="I10" s="30" t="s">
        <v>68</v>
      </c>
    </row>
    <row r="11" spans="1:11" ht="48" customHeight="1" x14ac:dyDescent="0.15">
      <c r="A11" s="36"/>
      <c r="B11" s="38"/>
      <c r="C11" s="76" t="s">
        <v>69</v>
      </c>
      <c r="D11" s="76"/>
      <c r="E11" s="76"/>
      <c r="F11" s="31" t="s">
        <v>1</v>
      </c>
      <c r="G11" s="65">
        <f>'MRS(input)'!F8</f>
        <v>0</v>
      </c>
      <c r="H11" s="66" t="s">
        <v>28</v>
      </c>
      <c r="I11" s="30" t="s">
        <v>70</v>
      </c>
    </row>
    <row r="12" spans="1:11" ht="48" customHeight="1" x14ac:dyDescent="0.15">
      <c r="A12" s="36"/>
      <c r="B12" s="38"/>
      <c r="C12" s="76" t="s">
        <v>71</v>
      </c>
      <c r="D12" s="76"/>
      <c r="E12" s="76"/>
      <c r="F12" s="31" t="s">
        <v>1</v>
      </c>
      <c r="G12" s="32">
        <f>'MRS(input)'!F15*24*'MRS(input)'!F9</f>
        <v>0</v>
      </c>
      <c r="H12" s="20" t="s">
        <v>28</v>
      </c>
      <c r="I12" s="30" t="s">
        <v>72</v>
      </c>
    </row>
    <row r="13" spans="1:11" ht="48" customHeight="1" x14ac:dyDescent="0.15">
      <c r="A13" s="35"/>
      <c r="B13" s="39"/>
      <c r="C13" s="76" t="s">
        <v>73</v>
      </c>
      <c r="D13" s="76"/>
      <c r="E13" s="76"/>
      <c r="F13" s="31" t="s">
        <v>1</v>
      </c>
      <c r="G13" s="32">
        <f>G11-G12</f>
        <v>0</v>
      </c>
      <c r="H13" s="20" t="s">
        <v>28</v>
      </c>
      <c r="I13" s="30" t="s">
        <v>74</v>
      </c>
    </row>
    <row r="14" spans="1:11" ht="18.75" customHeight="1" thickBot="1" x14ac:dyDescent="0.2">
      <c r="A14" s="34" t="s">
        <v>62</v>
      </c>
      <c r="B14" s="25"/>
      <c r="C14" s="25"/>
      <c r="D14" s="25"/>
      <c r="E14" s="24"/>
      <c r="F14" s="21"/>
      <c r="G14" s="34"/>
      <c r="H14" s="24"/>
      <c r="I14" s="21"/>
    </row>
    <row r="15" spans="1:11" ht="18.75" customHeight="1" thickBot="1" x14ac:dyDescent="0.2">
      <c r="A15" s="35"/>
      <c r="B15" s="33" t="s">
        <v>63</v>
      </c>
      <c r="C15" s="33"/>
      <c r="D15" s="33"/>
      <c r="E15" s="33"/>
      <c r="F15" s="43" t="s">
        <v>95</v>
      </c>
      <c r="G15" s="67">
        <v>0</v>
      </c>
      <c r="H15" s="40" t="s">
        <v>48</v>
      </c>
      <c r="I15" s="30" t="s">
        <v>75</v>
      </c>
    </row>
    <row r="16" spans="1:11" x14ac:dyDescent="0.15">
      <c r="E16" s="3"/>
      <c r="F16" s="3"/>
      <c r="G16" s="2"/>
      <c r="H16" s="2"/>
    </row>
  </sheetData>
  <sheetProtection password="C7C3" sheet="1" objects="1" scenarios="1"/>
  <mergeCells count="5">
    <mergeCell ref="A3:I3"/>
    <mergeCell ref="B8:E8"/>
    <mergeCell ref="C11:E11"/>
    <mergeCell ref="C12:E12"/>
    <mergeCell ref="C13:E13"/>
  </mergeCells>
  <phoneticPr fontId="15"/>
  <pageMargins left="0.70866141732283472" right="0.70866141732283472" top="0.74803149606299213" bottom="0.74803149606299213" header="0.31496062992125984" footer="0.31496062992125984"/>
  <pageSetup paperSize="9" scale="83" orientation="portrait" r:id="rId1"/>
  <headerFooter>
    <oddFooter>&amp;C&amp;"Arial,標準"II-2</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MPS(input)</vt:lpstr>
      <vt:lpstr>MPS(calc_process)</vt:lpstr>
      <vt:lpstr>MSS</vt:lpstr>
      <vt:lpstr>MRS(input)</vt:lpstr>
      <vt:lpstr>MRS(calc_process)</vt:lpstr>
      <vt:lpstr>'MPS(calc_process)'!Print_Area</vt:lpstr>
      <vt:lpstr>'MRS(calc_process)'!Print_Area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2014-05-27T08:59:55Z</cp:lastPrinted>
  <dcterms:created xsi:type="dcterms:W3CDTF">2012-01-13T02:28:29Z</dcterms:created>
  <dcterms:modified xsi:type="dcterms:W3CDTF">2019-03-13T04:03:24Z</dcterms:modified>
</cp:coreProperties>
</file>