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azabu\project\2015\P150263701_平成28年度二国間クレジット制度の効率的な運用のための検討・実施事業委託業務\02_作業\02_各種申請\02_Methodology\02_BD\BD_PM002(IGES太陽光)\3_public inputs\"/>
    </mc:Choice>
  </mc:AlternateContent>
  <bookViews>
    <workbookView xWindow="0" yWindow="0" windowWidth="19200" windowHeight="11655" tabRatio="587"/>
  </bookViews>
  <sheets>
    <sheet name="PMS(input)" sheetId="30" r:id="rId1"/>
    <sheet name="PMS(input_separate)" sheetId="32" r:id="rId2"/>
    <sheet name="PMS(calc_process)" sheetId="31" r:id="rId3"/>
  </sheets>
  <definedNames>
    <definedName name="EF">'PMS(calc_process)'!$G$17:$G$18</definedName>
    <definedName name="_xlnm.Print_Area" localSheetId="2">'PMS(calc_process)'!$A$1:$I$19</definedName>
    <definedName name="_xlnm.Print_Area" localSheetId="0">'PMS(input)'!$A$1:$K$21</definedName>
    <definedName name="_xlnm.Print_Area" localSheetId="1">'PMS(input_separate)'!$A$1:$C$104</definedName>
  </definedNames>
  <calcPr calcId="152511"/>
</workbook>
</file>

<file path=xl/calcChain.xml><?xml version="1.0" encoding="utf-8"?>
<calcChain xmlns="http://schemas.openxmlformats.org/spreadsheetml/2006/main">
  <c r="G10" i="31" l="1"/>
  <c r="G9" i="31"/>
  <c r="G12" i="31" l="1"/>
  <c r="G6" i="31" s="1"/>
  <c r="E7" i="30" l="1"/>
  <c r="I1" i="31"/>
  <c r="B16" i="30" l="1"/>
</calcChain>
</file>

<file path=xl/sharedStrings.xml><?xml version="1.0" encoding="utf-8"?>
<sst xmlns="http://schemas.openxmlformats.org/spreadsheetml/2006/main" count="108" uniqueCount="98">
  <si>
    <t>Value</t>
    <phoneticPr fontId="2"/>
  </si>
  <si>
    <t>Units</t>
    <phoneticPr fontId="2"/>
  </si>
  <si>
    <t>1. Calculations for emission reductions</t>
    <phoneticPr fontId="2"/>
  </si>
  <si>
    <t>2. Selected default values, etc.</t>
    <phoneticPr fontId="2"/>
  </si>
  <si>
    <t>3. Calculations for reference emissions</t>
    <phoneticPr fontId="2"/>
  </si>
  <si>
    <t>4. Calculations of the project emissions</t>
    <phoneticPr fontId="2"/>
  </si>
  <si>
    <t>Fuel type</t>
    <phoneticPr fontId="2"/>
  </si>
  <si>
    <t>Parameter</t>
  </si>
  <si>
    <t>[List of Default Values]</t>
    <phoneticPr fontId="2"/>
  </si>
  <si>
    <r>
      <t xml:space="preserve">Table3: </t>
    </r>
    <r>
      <rPr>
        <b/>
        <i/>
        <sz val="14"/>
        <color indexed="8"/>
        <rFont val="Arial"/>
        <family val="2"/>
      </rPr>
      <t>Ex-ante</t>
    </r>
    <r>
      <rPr>
        <b/>
        <sz val="14"/>
        <color indexed="8"/>
        <rFont val="Arial"/>
        <family val="2"/>
      </rPr>
      <t xml:space="preserve"> estimation of CO</t>
    </r>
    <r>
      <rPr>
        <b/>
        <vertAlign val="subscript"/>
        <sz val="14"/>
        <color indexed="8"/>
        <rFont val="Arial"/>
        <family val="2"/>
      </rPr>
      <t>2</t>
    </r>
    <r>
      <rPr>
        <b/>
        <sz val="14"/>
        <color indexed="8"/>
        <rFont val="Arial"/>
        <family val="2"/>
      </rPr>
      <t xml:space="preserve"> emission reductions</t>
    </r>
    <phoneticPr fontId="2"/>
  </si>
  <si>
    <t>[Monitoring option]</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</si>
  <si>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</si>
  <si>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</si>
  <si>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</si>
  <si>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</si>
  <si>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</si>
  <si>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</si>
  <si>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</si>
  <si>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</si>
  <si>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</si>
  <si>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</si>
  <si>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Monitoring point No.</t>
    <phoneticPr fontId="2"/>
  </si>
  <si>
    <t>Parameters</t>
    <phoneticPr fontId="2"/>
  </si>
  <si>
    <t>Description of data</t>
    <phoneticPr fontId="2"/>
  </si>
  <si>
    <t>Estimated Values</t>
    <phoneticPr fontId="2"/>
  </si>
  <si>
    <t>Units</t>
    <phoneticPr fontId="2"/>
  </si>
  <si>
    <t>Monitoring option</t>
    <phoneticPr fontId="2"/>
  </si>
  <si>
    <t>Source of data</t>
    <phoneticPr fontId="2"/>
  </si>
  <si>
    <t>Measurement methods and procedures</t>
    <phoneticPr fontId="2"/>
  </si>
  <si>
    <t>Monitoring frequency</t>
    <phoneticPr fontId="2"/>
  </si>
  <si>
    <t>Other comments</t>
    <phoneticPr fontId="2"/>
  </si>
  <si>
    <t>Option B</t>
    <phoneticPr fontId="2"/>
  </si>
  <si>
    <t>Option A</t>
    <phoneticPr fontId="2"/>
  </si>
  <si>
    <t>Based on public data which is measured by entities other than the project participants (Data used: publicly recognized data such as statistical data and specifications)</t>
    <phoneticPr fontId="2"/>
  </si>
  <si>
    <t>Based on the amount of transaction which is measured directly using measuring equipments (Data used: commercial evidence such as invoices)</t>
    <phoneticPr fontId="2"/>
  </si>
  <si>
    <t>Option C</t>
    <phoneticPr fontId="2"/>
  </si>
  <si>
    <t>Based on the actual measurement using measuring equipments (Data used: measured values)</t>
    <phoneticPr fontId="2"/>
  </si>
  <si>
    <r>
      <t>CO</t>
    </r>
    <r>
      <rPr>
        <b/>
        <vertAlign val="subscript"/>
        <sz val="14"/>
        <color indexed="9"/>
        <rFont val="Arial"/>
        <family val="2"/>
      </rPr>
      <t>2</t>
    </r>
    <r>
      <rPr>
        <b/>
        <sz val="14"/>
        <color indexed="9"/>
        <rFont val="Arial"/>
        <family val="2"/>
      </rPr>
      <t xml:space="preserve"> emission reductions</t>
    </r>
    <phoneticPr fontId="2"/>
  </si>
  <si>
    <t xml:space="preserve">[Attachment to Proposed Methodology Form]  </t>
    <phoneticPr fontId="2"/>
  </si>
  <si>
    <t>JCM Proposed Methodology Spreadsheet Form (Calculation Process Sheet)</t>
    <phoneticPr fontId="2"/>
  </si>
  <si>
    <r>
      <t xml:space="preserve">JCM Proposed Methodology Spreadsheet Form (Input Sheet) </t>
    </r>
    <r>
      <rPr>
        <b/>
        <sz val="12"/>
        <color indexed="9"/>
        <rFont val="Arial"/>
        <family val="2"/>
      </rPr>
      <t xml:space="preserve">[Attachment to Proposed Methodology Form]  </t>
    </r>
    <phoneticPr fontId="2"/>
  </si>
  <si>
    <r>
      <t xml:space="preserve">Emission reductions during the period </t>
    </r>
    <r>
      <rPr>
        <i/>
        <sz val="11"/>
        <color indexed="8"/>
        <rFont val="Arial"/>
        <family val="2"/>
      </rPr>
      <t>p</t>
    </r>
    <phoneticPr fontId="2"/>
  </si>
  <si>
    <r>
      <t xml:space="preserve">Reference emissions during the period </t>
    </r>
    <r>
      <rPr>
        <i/>
        <sz val="11"/>
        <color indexed="8"/>
        <rFont val="Arial"/>
        <family val="2"/>
      </rPr>
      <t>p</t>
    </r>
    <phoneticPr fontId="2"/>
  </si>
  <si>
    <r>
      <t xml:space="preserve">Project emissions during the period </t>
    </r>
    <r>
      <rPr>
        <i/>
        <sz val="11"/>
        <color indexed="8"/>
        <rFont val="Arial"/>
        <family val="2"/>
      </rPr>
      <t>p</t>
    </r>
    <phoneticPr fontId="2"/>
  </si>
  <si>
    <r>
      <t>ER</t>
    </r>
    <r>
      <rPr>
        <vertAlign val="subscript"/>
        <sz val="11"/>
        <color indexed="8"/>
        <rFont val="Arial"/>
        <family val="2"/>
      </rPr>
      <t>p</t>
    </r>
    <phoneticPr fontId="2"/>
  </si>
  <si>
    <r>
      <t>RE</t>
    </r>
    <r>
      <rPr>
        <vertAlign val="subscript"/>
        <sz val="11"/>
        <color indexed="8"/>
        <rFont val="Arial"/>
        <family val="2"/>
      </rPr>
      <t>p</t>
    </r>
    <phoneticPr fontId="2"/>
  </si>
  <si>
    <r>
      <t>tCO</t>
    </r>
    <r>
      <rPr>
        <vertAlign val="subscript"/>
        <sz val="14"/>
        <color indexed="8"/>
        <rFont val="Arial"/>
        <family val="2"/>
      </rPr>
      <t>2</t>
    </r>
    <r>
      <rPr>
        <sz val="14"/>
        <color indexed="8"/>
        <rFont val="Arial"/>
        <family val="2"/>
      </rPr>
      <t>/p</t>
    </r>
    <phoneticPr fontId="2"/>
  </si>
  <si>
    <t>(1)</t>
  </si>
  <si>
    <t>MWh/p</t>
  </si>
  <si>
    <t>Monthly recording</t>
  </si>
  <si>
    <t>Option B/C</t>
  </si>
  <si>
    <t xml:space="preserve">Invoice or receipts/ Measured data </t>
  </si>
  <si>
    <r>
      <t>tCO</t>
    </r>
    <r>
      <rPr>
        <vertAlign val="subscript"/>
        <sz val="14"/>
        <rFont val="Arial"/>
        <family val="2"/>
      </rPr>
      <t>2</t>
    </r>
    <r>
      <rPr>
        <sz val="14"/>
        <rFont val="Arial"/>
        <family val="2"/>
      </rPr>
      <t>/MWh</t>
    </r>
  </si>
  <si>
    <t>i</t>
    <phoneticPr fontId="2"/>
  </si>
  <si>
    <t>Solar PV system number</t>
  </si>
  <si>
    <t>N/A</t>
  </si>
  <si>
    <r>
      <t>The reference CO</t>
    </r>
    <r>
      <rPr>
        <vertAlign val="subscript"/>
        <sz val="11"/>
        <color indexed="8"/>
        <rFont val="Arial"/>
        <family val="2"/>
      </rPr>
      <t>2</t>
    </r>
    <r>
      <rPr>
        <sz val="11"/>
        <color indexed="8"/>
        <rFont val="Arial"/>
        <family val="2"/>
      </rPr>
      <t xml:space="preserve"> emission factor of electricity </t>
    </r>
  </si>
  <si>
    <t>Mixed</t>
  </si>
  <si>
    <t>Diesel</t>
  </si>
  <si>
    <r>
      <t>tCO</t>
    </r>
    <r>
      <rPr>
        <vertAlign val="subscript"/>
        <sz val="11"/>
        <color indexed="8"/>
        <rFont val="Arial"/>
        <family val="2"/>
      </rPr>
      <t>2</t>
    </r>
    <r>
      <rPr>
        <sz val="11"/>
        <color indexed="8"/>
        <rFont val="Arial"/>
        <family val="2"/>
      </rPr>
      <t>/MWh</t>
    </r>
  </si>
  <si>
    <r>
      <t>tCO</t>
    </r>
    <r>
      <rPr>
        <vertAlign val="subscript"/>
        <sz val="11"/>
        <color indexed="8"/>
        <rFont val="Arial"/>
        <family val="2"/>
      </rPr>
      <t>2</t>
    </r>
    <r>
      <rPr>
        <sz val="11"/>
        <color indexed="8"/>
        <rFont val="Arial"/>
        <family val="2"/>
      </rPr>
      <t>/p</t>
    </r>
  </si>
  <si>
    <t>-</t>
    <phoneticPr fontId="2"/>
  </si>
  <si>
    <r>
      <t xml:space="preserve">Table 1: Parameters to be monitored </t>
    </r>
    <r>
      <rPr>
        <b/>
        <i/>
        <sz val="14"/>
        <color indexed="8"/>
        <rFont val="Arial"/>
        <family val="2"/>
      </rPr>
      <t>ex post</t>
    </r>
    <phoneticPr fontId="2"/>
  </si>
  <si>
    <r>
      <t xml:space="preserve">Table 2: Project-specific parameters to be fixed </t>
    </r>
    <r>
      <rPr>
        <b/>
        <i/>
        <sz val="14"/>
        <color indexed="8"/>
        <rFont val="Arial"/>
        <family val="2"/>
      </rPr>
      <t>ex ante</t>
    </r>
    <phoneticPr fontId="2"/>
  </si>
  <si>
    <r>
      <t>PE</t>
    </r>
    <r>
      <rPr>
        <vertAlign val="subscript"/>
        <sz val="11"/>
        <color indexed="8"/>
        <rFont val="Arial"/>
        <family val="2"/>
      </rPr>
      <t>p</t>
    </r>
    <phoneticPr fontId="2"/>
  </si>
  <si>
    <t>Input on "PMS(input_separate)" sheet</t>
    <phoneticPr fontId="2"/>
  </si>
  <si>
    <t>Input on "PMS(input_separate)" sheet</t>
    <phoneticPr fontId="2"/>
  </si>
  <si>
    <t>JCM_BD_F_PMS_ver02.0</t>
    <phoneticPr fontId="2"/>
  </si>
  <si>
    <r>
      <t>EG</t>
    </r>
    <r>
      <rPr>
        <vertAlign val="subscript"/>
        <sz val="14"/>
        <rFont val="Arial"/>
        <family val="2"/>
      </rPr>
      <t>i,p</t>
    </r>
    <phoneticPr fontId="2"/>
  </si>
  <si>
    <r>
      <t>Quantity of the electricity generated by the project solar PV system</t>
    </r>
    <r>
      <rPr>
        <i/>
        <sz val="14"/>
        <rFont val="Arial"/>
        <family val="2"/>
      </rPr>
      <t xml:space="preserve"> i</t>
    </r>
    <r>
      <rPr>
        <sz val="14"/>
        <rFont val="Arial"/>
        <family val="2"/>
      </rPr>
      <t xml:space="preserve"> during the period </t>
    </r>
    <r>
      <rPr>
        <i/>
        <sz val="14"/>
        <rFont val="Arial"/>
        <family val="2"/>
      </rPr>
      <t>p</t>
    </r>
    <phoneticPr fontId="2"/>
  </si>
  <si>
    <r>
      <t>EF</t>
    </r>
    <r>
      <rPr>
        <vertAlign val="subscript"/>
        <sz val="14"/>
        <rFont val="Arial"/>
        <family val="2"/>
      </rPr>
      <t>RE,i</t>
    </r>
    <phoneticPr fontId="2"/>
  </si>
  <si>
    <r>
      <t>Reference CO</t>
    </r>
    <r>
      <rPr>
        <vertAlign val="subscript"/>
        <sz val="14"/>
        <rFont val="Arial"/>
        <family val="2"/>
      </rPr>
      <t>2</t>
    </r>
    <r>
      <rPr>
        <sz val="14"/>
        <rFont val="Arial"/>
        <family val="2"/>
      </rPr>
      <t xml:space="preserve"> emission factor for the project solar PV system </t>
    </r>
    <r>
      <rPr>
        <i/>
        <sz val="14"/>
        <rFont val="Arial"/>
        <family val="2"/>
      </rPr>
      <t>i</t>
    </r>
    <phoneticPr fontId="2"/>
  </si>
  <si>
    <r>
      <t>EG</t>
    </r>
    <r>
      <rPr>
        <vertAlign val="subscript"/>
        <sz val="11"/>
        <color theme="0"/>
        <rFont val="ＭＳ Ｐゴシック"/>
        <family val="3"/>
        <charset val="128"/>
        <scheme val="minor"/>
      </rPr>
      <t>i,p</t>
    </r>
  </si>
  <si>
    <r>
      <t>EF</t>
    </r>
    <r>
      <rPr>
        <vertAlign val="subscript"/>
        <sz val="11"/>
        <color theme="0"/>
        <rFont val="ＭＳ Ｐゴシック"/>
        <family val="2"/>
        <scheme val="minor"/>
      </rPr>
      <t>RE</t>
    </r>
    <r>
      <rPr>
        <vertAlign val="subscript"/>
        <sz val="11"/>
        <color theme="0"/>
        <rFont val="ＭＳ Ｐゴシック"/>
        <family val="3"/>
        <charset val="128"/>
        <scheme val="minor"/>
      </rPr>
      <t>,i</t>
    </r>
    <phoneticPr fontId="26"/>
  </si>
  <si>
    <r>
      <t>Quantity of the electricity generated by the project solar PV system</t>
    </r>
    <r>
      <rPr>
        <b/>
        <i/>
        <sz val="11"/>
        <color theme="0"/>
        <rFont val="Arial"/>
        <family val="2"/>
      </rPr>
      <t xml:space="preserve"> i</t>
    </r>
    <r>
      <rPr>
        <b/>
        <sz val="11"/>
        <color theme="0"/>
        <rFont val="Arial"/>
        <family val="2"/>
      </rPr>
      <t xml:space="preserve"> during the period</t>
    </r>
    <r>
      <rPr>
        <b/>
        <i/>
        <sz val="11"/>
        <color theme="0"/>
        <rFont val="Arial"/>
        <family val="2"/>
      </rPr>
      <t xml:space="preserve"> p</t>
    </r>
    <phoneticPr fontId="26"/>
  </si>
  <si>
    <r>
      <t>Reference CO</t>
    </r>
    <r>
      <rPr>
        <b/>
        <vertAlign val="subscript"/>
        <sz val="11"/>
        <color theme="0"/>
        <rFont val="Arial"/>
        <family val="2"/>
      </rPr>
      <t>2</t>
    </r>
    <r>
      <rPr>
        <b/>
        <sz val="11"/>
        <color theme="0"/>
        <rFont val="Arial"/>
        <family val="2"/>
      </rPr>
      <t xml:space="preserve"> emission factor for the project solar PV system </t>
    </r>
    <r>
      <rPr>
        <b/>
        <i/>
        <sz val="11"/>
        <color theme="0"/>
        <rFont val="Arial"/>
        <family val="2"/>
      </rPr>
      <t>i</t>
    </r>
    <phoneticPr fontId="26"/>
  </si>
  <si>
    <r>
      <t>tCO</t>
    </r>
    <r>
      <rPr>
        <b/>
        <vertAlign val="subscript"/>
        <sz val="11"/>
        <color theme="0"/>
        <rFont val="Arial"/>
        <family val="2"/>
      </rPr>
      <t>2</t>
    </r>
    <r>
      <rPr>
        <b/>
        <sz val="11"/>
        <color theme="0"/>
        <rFont val="Arial"/>
        <family val="2"/>
      </rPr>
      <t>/MWh</t>
    </r>
    <phoneticPr fontId="26"/>
  </si>
  <si>
    <r>
      <t xml:space="preserve">Parameters to be monitored </t>
    </r>
    <r>
      <rPr>
        <b/>
        <i/>
        <sz val="11"/>
        <color theme="0"/>
        <rFont val="Arial"/>
        <family val="2"/>
      </rPr>
      <t>ex post</t>
    </r>
    <phoneticPr fontId="2"/>
  </si>
  <si>
    <r>
      <t xml:space="preserve">Project-specific parameters to be fixed </t>
    </r>
    <r>
      <rPr>
        <b/>
        <i/>
        <sz val="11"/>
        <color theme="0"/>
        <rFont val="Arial"/>
        <family val="2"/>
      </rPr>
      <t>ex ante</t>
    </r>
    <phoneticPr fontId="2"/>
  </si>
  <si>
    <t>(a)</t>
    <phoneticPr fontId="2"/>
  </si>
  <si>
    <t>(b)</t>
    <phoneticPr fontId="2"/>
  </si>
  <si>
    <t>(c)</t>
    <phoneticPr fontId="2"/>
  </si>
  <si>
    <t>(d)</t>
    <phoneticPr fontId="2"/>
  </si>
  <si>
    <t>(e)</t>
    <phoneticPr fontId="2"/>
  </si>
  <si>
    <t>(f)</t>
    <phoneticPr fontId="2"/>
  </si>
  <si>
    <t>Parameters</t>
    <phoneticPr fontId="2"/>
  </si>
  <si>
    <t>Description of data</t>
    <phoneticPr fontId="2"/>
  </si>
  <si>
    <t>Estimated Values</t>
    <phoneticPr fontId="2"/>
  </si>
  <si>
    <t>Units</t>
    <phoneticPr fontId="2"/>
  </si>
  <si>
    <t>Source of data</t>
    <phoneticPr fontId="2"/>
  </si>
  <si>
    <t>Other comments</t>
    <phoneticPr fontId="2"/>
  </si>
  <si>
    <r>
      <t>In case the PV system in a proposed project activity is connected to the Bangladesh national grid including an internal grid which is not connected to a captive power generator, EF</t>
    </r>
    <r>
      <rPr>
        <vertAlign val="subscript"/>
        <sz val="14"/>
        <rFont val="Arial"/>
        <family val="2"/>
      </rPr>
      <t>RE,grid</t>
    </r>
    <r>
      <rPr>
        <sz val="14"/>
        <rFont val="Arial"/>
        <family val="2"/>
      </rPr>
      <t>, 0.376 tCO</t>
    </r>
    <r>
      <rPr>
        <vertAlign val="subscript"/>
        <sz val="14"/>
        <rFont val="Arial"/>
        <family val="2"/>
      </rPr>
      <t>2</t>
    </r>
    <r>
      <rPr>
        <sz val="14"/>
        <rFont val="Arial"/>
        <family val="2"/>
      </rPr>
      <t>/MWh is applied. 
In case the PV system in a proposed project activity is connected to an internal grid which is connected to both the national grid and a captive power generator, EF</t>
    </r>
    <r>
      <rPr>
        <vertAlign val="subscript"/>
        <sz val="14"/>
        <rFont val="Arial"/>
        <family val="2"/>
      </rPr>
      <t>RE,grid</t>
    </r>
    <r>
      <rPr>
        <sz val="14"/>
        <rFont val="Arial"/>
        <family val="2"/>
      </rPr>
      <t>, 0.376 tCO</t>
    </r>
    <r>
      <rPr>
        <vertAlign val="subscript"/>
        <sz val="14"/>
        <rFont val="Arial"/>
        <family val="2"/>
      </rPr>
      <t>2</t>
    </r>
    <r>
      <rPr>
        <sz val="14"/>
        <rFont val="Arial"/>
        <family val="2"/>
      </rPr>
      <t>/MWh is applied. 
In case the PV system in a proposed project activity is connected to a captive power generator but not connected to the national grid, EF</t>
    </r>
    <r>
      <rPr>
        <vertAlign val="subscript"/>
        <sz val="14"/>
        <rFont val="Arial"/>
        <family val="2"/>
      </rPr>
      <t>RE,cap,gas</t>
    </r>
    <r>
      <rPr>
        <sz val="14"/>
        <rFont val="Arial"/>
        <family val="2"/>
      </rPr>
      <t>, 0.376 tCO</t>
    </r>
    <r>
      <rPr>
        <vertAlign val="subscript"/>
        <sz val="14"/>
        <rFont val="Arial"/>
        <family val="2"/>
      </rPr>
      <t>2</t>
    </r>
    <r>
      <rPr>
        <sz val="14"/>
        <rFont val="Arial"/>
        <family val="2"/>
      </rPr>
      <t>/MWh is applied unless the captive power generator uses only oil fuel. In case the captive power generator uses only oil fuel, EF</t>
    </r>
    <r>
      <rPr>
        <vertAlign val="subscript"/>
        <sz val="14"/>
        <rFont val="Arial"/>
        <family val="2"/>
      </rPr>
      <t>RE,cap,diesel</t>
    </r>
    <r>
      <rPr>
        <sz val="14"/>
        <rFont val="Arial"/>
        <family val="2"/>
      </rPr>
      <t>, 0.533 tCO</t>
    </r>
    <r>
      <rPr>
        <vertAlign val="subscript"/>
        <sz val="14"/>
        <rFont val="Arial"/>
        <family val="2"/>
      </rPr>
      <t>2</t>
    </r>
    <r>
      <rPr>
        <sz val="14"/>
        <rFont val="Arial"/>
        <family val="2"/>
      </rPr>
      <t>/MWh is applied.</t>
    </r>
    <phoneticPr fontId="2"/>
  </si>
  <si>
    <t>Invoice or receipts for selling electricity or the AC output of the inverters is measured to determine the amount of net electricity generation by the solar PV system. The reading is taken from an electricity meter or the inverters. The reading is taken manually or electronically using a data logger.
The electricity meter is replaced or calibrated at an interval following the regulations in the country in which the electricity meter is commonly used or according to the manufacturer’s recommendation unless the electricity meter has obtained type approval, manufacturer’s specification, or certification issued by an entity accredited under international/national standards by the time of installation.</t>
    <phoneticPr fontId="2"/>
  </si>
  <si>
    <r>
      <t>The reference CO</t>
    </r>
    <r>
      <rPr>
        <vertAlign val="subscript"/>
        <sz val="11"/>
        <rFont val="Arial"/>
        <family val="2"/>
      </rPr>
      <t>2</t>
    </r>
    <r>
      <rPr>
        <sz val="11"/>
        <rFont val="Arial"/>
        <family val="2"/>
      </rPr>
      <t xml:space="preserve"> emission factor based on the national grid and  captive gas power generator</t>
    </r>
    <phoneticPr fontId="2"/>
  </si>
  <si>
    <r>
      <t>The reference CO</t>
    </r>
    <r>
      <rPr>
        <vertAlign val="subscript"/>
        <sz val="11"/>
        <rFont val="Arial"/>
        <family val="2"/>
      </rPr>
      <t>2</t>
    </r>
    <r>
      <rPr>
        <sz val="11"/>
        <rFont val="Arial"/>
        <family val="2"/>
      </rPr>
      <t xml:space="preserve"> emission factor based on captive diesel power generator</t>
    </r>
    <phoneticPr fontId="2"/>
  </si>
  <si>
    <r>
      <t>EF</t>
    </r>
    <r>
      <rPr>
        <vertAlign val="subscript"/>
        <sz val="11"/>
        <rFont val="Arial"/>
        <family val="2"/>
      </rPr>
      <t>RE,grid</t>
    </r>
    <r>
      <rPr>
        <sz val="11"/>
        <rFont val="Arial"/>
        <family val="2"/>
      </rPr>
      <t>, EF</t>
    </r>
    <r>
      <rPr>
        <vertAlign val="subscript"/>
        <sz val="11"/>
        <rFont val="Arial"/>
        <family val="2"/>
      </rPr>
      <t>RE,cap,gas</t>
    </r>
    <phoneticPr fontId="2"/>
  </si>
  <si>
    <r>
      <t>EF</t>
    </r>
    <r>
      <rPr>
        <vertAlign val="subscript"/>
        <sz val="11"/>
        <rFont val="Arial"/>
        <family val="2"/>
      </rPr>
      <t>RE,cap,diesel</t>
    </r>
    <phoneticPr fontId="2"/>
  </si>
  <si>
    <r>
      <t>The reference CO</t>
    </r>
    <r>
      <rPr>
        <vertAlign val="subscript"/>
        <sz val="11"/>
        <rFont val="Arial"/>
        <family val="2"/>
      </rPr>
      <t>2</t>
    </r>
    <r>
      <rPr>
        <sz val="11"/>
        <rFont val="Arial"/>
        <family val="2"/>
      </rPr>
      <t xml:space="preserve"> emission factor based on the national grid and captive gas power generator</t>
    </r>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</si>
</sst>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76" formatCode="_-* #,##0.00_-;\-* #,##0.00_-;_-* &quot;-&quot;??_-;_-@_-"/>
    <numFmt numFmtId="177" formatCode="0.00_ "/>
    <numFmt numFmtId="178" formatCode="0.000_ "/>
    <numFmt numFmtId="179" formatCode="#,##0_ ;[Red]\-#,##0\ "/>
  </numFmts>
  <fonts count="34"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color indexed="8"/>
      <name val="Arial"/>
      <family val="2"/>
    </font>
    <font>
      <sz val="10"/>
      <color indexed="8"/>
      <name val="Arial"/>
      <family val="2"/>
    </font>
    <font>
      <vertAlign val="subscript"/>
      <sz val="11"/>
      <color indexed="8"/>
      <name val="Arial"/>
      <family val="2"/>
    </font>
    <font>
      <b/>
      <sz val="11"/>
      <color indexed="9"/>
      <name val="Arial"/>
      <family val="2"/>
    </font>
    <font>
      <b/>
      <sz val="11"/>
      <color indexed="8"/>
      <name val="Arial"/>
      <family val="2"/>
    </font>
    <font>
      <sz val="11"/>
      <name val="Arial"/>
      <family val="2"/>
    </font>
    <font>
      <b/>
      <sz val="10"/>
      <color indexed="9"/>
      <name val="Arial"/>
      <family val="2"/>
    </font>
    <font>
      <b/>
      <sz val="14"/>
      <color indexed="9"/>
      <name val="Arial"/>
      <family val="2"/>
    </font>
    <font>
      <b/>
      <sz val="12"/>
      <color indexed="9"/>
      <name val="Arial"/>
      <family val="2"/>
    </font>
    <font>
      <b/>
      <sz val="16"/>
      <color indexed="9"/>
      <name val="Arial"/>
      <family val="2"/>
    </font>
    <font>
      <b/>
      <sz val="14"/>
      <color indexed="8"/>
      <name val="Arial"/>
      <family val="2"/>
    </font>
    <font>
      <b/>
      <i/>
      <sz val="14"/>
      <color indexed="8"/>
      <name val="Arial"/>
      <family val="2"/>
    </font>
    <font>
      <b/>
      <vertAlign val="subscript"/>
      <sz val="14"/>
      <color indexed="8"/>
      <name val="Arial"/>
      <family val="2"/>
    </font>
    <font>
      <sz val="12"/>
      <color indexed="8"/>
      <name val="Arial"/>
      <family val="2"/>
    </font>
    <font>
      <sz val="14"/>
      <color indexed="10"/>
      <name val="Arial"/>
      <family val="2"/>
    </font>
    <font>
      <sz val="14"/>
      <color indexed="8"/>
      <name val="Arial"/>
      <family val="2"/>
    </font>
    <font>
      <b/>
      <vertAlign val="subscript"/>
      <sz val="14"/>
      <color indexed="9"/>
      <name val="Arial"/>
      <family val="2"/>
    </font>
    <font>
      <vertAlign val="subscript"/>
      <sz val="14"/>
      <color indexed="8"/>
      <name val="Arial"/>
      <family val="2"/>
    </font>
    <font>
      <sz val="11"/>
      <color theme="1"/>
      <name val="ＭＳ Ｐゴシック"/>
      <family val="3"/>
      <charset val="128"/>
      <scheme val="minor"/>
    </font>
    <font>
      <i/>
      <sz val="11"/>
      <color indexed="8"/>
      <name val="Arial"/>
      <family val="2"/>
    </font>
    <font>
      <sz val="14"/>
      <name val="Arial"/>
      <family val="2"/>
    </font>
    <font>
      <i/>
      <sz val="14"/>
      <name val="Arial"/>
      <family val="2"/>
    </font>
    <font>
      <vertAlign val="subscript"/>
      <sz val="14"/>
      <name val="Arial"/>
      <family val="2"/>
    </font>
    <font>
      <sz val="6"/>
      <name val="ＭＳ Ｐゴシック"/>
      <family val="3"/>
      <charset val="128"/>
      <scheme val="minor"/>
    </font>
    <font>
      <vertAlign val="subscript"/>
      <sz val="11"/>
      <name val="Arial"/>
      <family val="2"/>
    </font>
    <font>
      <b/>
      <sz val="11"/>
      <color theme="0"/>
      <name val="Arial"/>
      <family val="2"/>
    </font>
    <font>
      <b/>
      <i/>
      <sz val="11"/>
      <color theme="0"/>
      <name val="Arial"/>
      <family val="2"/>
    </font>
    <font>
      <vertAlign val="subscript"/>
      <sz val="11"/>
      <color theme="0"/>
      <name val="ＭＳ Ｐゴシック"/>
      <family val="3"/>
      <charset val="128"/>
      <scheme val="minor"/>
    </font>
    <font>
      <vertAlign val="subscript"/>
      <sz val="11"/>
      <color theme="0"/>
      <name val="ＭＳ Ｐゴシック"/>
      <family val="2"/>
      <scheme val="minor"/>
    </font>
    <font>
      <b/>
      <vertAlign val="subscript"/>
      <sz val="11"/>
      <color theme="0"/>
      <name val="Arial"/>
      <family val="2"/>
    </font>
    <font>
      <b/>
      <sz val="14"/>
      <color theme="0"/>
      <name val="Arial"/>
      <family val="2"/>
    </font>
  </fonts>
  <fills count="9">
    <fill>
      <patternFill patternType="none"/>
    </fill>
    <fill>
      <patternFill patternType="gray125"/>
    </fill>
    <fill>
      <patternFill patternType="solid">
        <fgColor indexed="9"/>
        <bgColor indexed="64"/>
      </patternFill>
    </fill>
    <fill>
      <patternFill patternType="solid">
        <fgColor theme="3" tint="-0.499984740745262"/>
        <bgColor indexed="64"/>
      </patternFill>
    </fill>
    <fill>
      <patternFill patternType="solid">
        <fgColor theme="3" tint="-0.24994659260841701"/>
        <bgColor indexed="64"/>
      </patternFill>
    </fill>
    <fill>
      <patternFill patternType="solid">
        <fgColor theme="3" tint="0.79998168889431442"/>
        <bgColor indexed="64"/>
      </patternFill>
    </fill>
    <fill>
      <patternFill patternType="solid">
        <fgColor theme="3" tint="0.59996337778862885"/>
        <bgColor indexed="64"/>
      </patternFill>
    </fill>
    <fill>
      <patternFill patternType="solid">
        <fgColor theme="5" tint="0.79998168889431442"/>
        <bgColor indexed="64"/>
      </patternFill>
    </fill>
    <fill>
      <patternFill patternType="solid">
        <fgColor theme="3" tint="-0.249977111117893"/>
        <bgColor indexed="64"/>
      </patternFill>
    </fill>
  </fills>
  <borders count="20">
    <border>
      <left/>
      <right/>
      <top/>
      <bottom/>
      <diagonal/>
    </border>
    <border>
      <left style="thin">
        <color indexed="23"/>
      </left>
      <right style="thin">
        <color indexed="23"/>
      </right>
      <top style="thin">
        <color indexed="23"/>
      </top>
      <bottom style="thin">
        <color indexed="23"/>
      </bottom>
      <diagonal/>
    </border>
    <border>
      <left/>
      <right style="thin">
        <color indexed="23"/>
      </right>
      <top style="thin">
        <color indexed="23"/>
      </top>
      <bottom style="thin">
        <color indexed="23"/>
      </bottom>
      <diagonal/>
    </border>
    <border>
      <left style="thin">
        <color indexed="23"/>
      </left>
      <right style="thin">
        <color indexed="23"/>
      </right>
      <top style="thin">
        <color indexed="23"/>
      </top>
      <bottom/>
      <diagonal/>
    </border>
    <border>
      <left style="medium">
        <color rgb="FFFF0000"/>
      </left>
      <right style="thin">
        <color indexed="23"/>
      </right>
      <top style="medium">
        <color rgb="FFFF0000"/>
      </top>
      <bottom style="medium">
        <color rgb="FFFF0000"/>
      </bottom>
      <diagonal/>
    </border>
    <border>
      <left style="thin">
        <color indexed="23"/>
      </left>
      <right style="medium">
        <color rgb="FFFF0000"/>
      </right>
      <top style="medium">
        <color rgb="FFFF0000"/>
      </top>
      <bottom style="medium">
        <color rgb="FFFF0000"/>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top style="thin">
        <color theme="1" tint="0.34998626667073579"/>
      </top>
      <bottom style="thin">
        <color theme="1" tint="0.34998626667073579"/>
      </bottom>
      <diagonal/>
    </border>
    <border>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style="thin">
        <color theme="1" tint="0.34998626667073579"/>
      </right>
      <top/>
      <bottom style="thin">
        <color theme="1" tint="0.34998626667073579"/>
      </bottom>
      <diagonal/>
    </border>
    <border>
      <left style="thin">
        <color theme="1" tint="0.34998626667073579"/>
      </left>
      <right style="thin">
        <color theme="1" tint="0.34998626667073579"/>
      </right>
      <top/>
      <bottom/>
      <diagonal/>
    </border>
    <border>
      <left style="thin">
        <color indexed="23"/>
      </left>
      <right/>
      <top style="thin">
        <color indexed="23"/>
      </top>
      <bottom style="thin">
        <color indexed="23"/>
      </bottom>
      <diagonal/>
    </border>
    <border>
      <left style="thin">
        <color indexed="23"/>
      </left>
      <right style="thin">
        <color indexed="23"/>
      </right>
      <top/>
      <bottom style="thin">
        <color indexed="23"/>
      </bottom>
      <diagonal/>
    </border>
    <border>
      <left/>
      <right/>
      <top style="thin">
        <color indexed="23"/>
      </top>
      <bottom style="thin">
        <color indexed="23"/>
      </bottom>
      <diagonal/>
    </border>
    <border>
      <left style="thin">
        <color indexed="23"/>
      </left>
      <right style="medium">
        <color indexed="64"/>
      </right>
      <top style="thin">
        <color indexed="23"/>
      </top>
      <bottom style="thin">
        <color indexed="23"/>
      </bottom>
      <diagonal/>
    </border>
    <border>
      <left style="thin">
        <color theme="1" tint="0.34998626667073579"/>
      </left>
      <right/>
      <top/>
      <bottom style="thin">
        <color theme="1" tint="0.34998626667073579"/>
      </bottom>
      <diagonal/>
    </border>
    <border>
      <left style="thin">
        <color theme="1" tint="0.34998626667073579"/>
      </left>
      <right/>
      <top style="thin">
        <color theme="1" tint="0.34998626667073579"/>
      </top>
      <bottom/>
      <diagonal/>
    </border>
    <border>
      <left style="thin">
        <color theme="1" tint="0.34998626667073579"/>
      </left>
      <right/>
      <top/>
      <bottom/>
      <diagonal/>
    </border>
  </borders>
  <cellStyleXfs count="3">
    <xf numFmtId="0" fontId="0" fillId="0" borderId="0">
      <alignment vertical="center"/>
    </xf>
    <xf numFmtId="38" fontId="1" fillId="0" borderId="0" applyFont="0" applyFill="0" applyBorder="0" applyAlignment="0" applyProtection="0">
      <alignment vertical="center"/>
    </xf>
    <xf numFmtId="176" fontId="21" fillId="0" borderId="0" applyFont="0" applyFill="0" applyBorder="0" applyAlignment="0" applyProtection="0"/>
  </cellStyleXfs>
  <cellXfs count="94">
    <xf numFmtId="0" fontId="0" fillId="0" borderId="0" xfId="0">
      <alignment vertical="center"/>
    </xf>
    <xf numFmtId="0" fontId="3" fillId="0" borderId="0" xfId="0" applyFont="1">
      <alignment vertical="center"/>
    </xf>
    <xf numFmtId="0" fontId="3" fillId="0" borderId="0" xfId="0" applyFont="1" applyFill="1" applyBorder="1">
      <alignment vertical="center"/>
    </xf>
    <xf numFmtId="0" fontId="3" fillId="0" borderId="0" xfId="0" applyFont="1" applyFill="1" applyBorder="1" applyAlignment="1">
      <alignment horizontal="center" vertical="center"/>
    </xf>
    <xf numFmtId="0" fontId="7" fillId="0" borderId="0" xfId="0" applyFont="1">
      <alignment vertical="center"/>
    </xf>
    <xf numFmtId="0" fontId="3" fillId="0" borderId="0" xfId="0" applyFont="1" applyBorder="1">
      <alignment vertical="center"/>
    </xf>
    <xf numFmtId="0" fontId="7" fillId="0" borderId="0" xfId="0" applyFont="1" applyFill="1" applyBorder="1">
      <alignment vertical="center"/>
    </xf>
    <xf numFmtId="0" fontId="3" fillId="0" borderId="0" xfId="0" applyFont="1" applyAlignment="1">
      <alignment horizontal="center" vertical="center"/>
    </xf>
    <xf numFmtId="0" fontId="4" fillId="0" borderId="0" xfId="0" applyFont="1" applyFill="1" applyBorder="1" applyAlignment="1">
      <alignment horizontal="center" vertical="center"/>
    </xf>
    <xf numFmtId="0" fontId="4" fillId="0" borderId="0" xfId="0" applyFont="1" applyFill="1" applyBorder="1">
      <alignment vertical="center"/>
    </xf>
    <xf numFmtId="0" fontId="8" fillId="0" borderId="0" xfId="0" applyFont="1" applyFill="1" applyBorder="1">
      <alignment vertical="center"/>
    </xf>
    <xf numFmtId="0" fontId="8" fillId="0" borderId="0" xfId="0" applyFont="1" applyFill="1" applyBorder="1" applyAlignment="1">
      <alignment horizontal="left" vertical="center"/>
    </xf>
    <xf numFmtId="0" fontId="3" fillId="0" borderId="0" xfId="0" applyFont="1" applyAlignment="1">
      <alignment vertical="center" wrapText="1"/>
    </xf>
    <xf numFmtId="38" fontId="3" fillId="0" borderId="0" xfId="1" applyFont="1">
      <alignment vertical="center"/>
    </xf>
    <xf numFmtId="0" fontId="3" fillId="0" borderId="0" xfId="0" applyFont="1" applyFill="1" applyBorder="1" applyAlignment="1">
      <alignment horizontal="left" vertical="center" wrapText="1"/>
    </xf>
    <xf numFmtId="0" fontId="9" fillId="0" borderId="0" xfId="0" applyFont="1">
      <alignment vertical="center"/>
    </xf>
    <xf numFmtId="0" fontId="3" fillId="0" borderId="0" xfId="0" applyFont="1" applyAlignment="1">
      <alignment horizontal="right" vertical="center"/>
    </xf>
    <xf numFmtId="0" fontId="13" fillId="0" borderId="0" xfId="0" applyFont="1" applyFill="1" applyBorder="1">
      <alignment vertical="center"/>
    </xf>
    <xf numFmtId="0" fontId="13" fillId="0" borderId="0" xfId="0" applyFont="1">
      <alignment vertical="center"/>
    </xf>
    <xf numFmtId="0" fontId="12" fillId="3" borderId="0" xfId="0" applyFont="1" applyFill="1" applyAlignment="1">
      <alignment vertical="center"/>
    </xf>
    <xf numFmtId="0" fontId="6" fillId="3" borderId="0" xfId="0" applyFont="1" applyFill="1" applyAlignment="1">
      <alignment vertical="center"/>
    </xf>
    <xf numFmtId="0" fontId="6" fillId="3" borderId="0" xfId="0" applyFont="1" applyFill="1" applyAlignment="1">
      <alignment horizontal="right" vertical="center"/>
    </xf>
    <xf numFmtId="0" fontId="10" fillId="4" borderId="1" xfId="0" applyFont="1" applyFill="1" applyBorder="1" applyAlignment="1">
      <alignment horizontal="center" vertical="center" wrapText="1"/>
    </xf>
    <xf numFmtId="0" fontId="10" fillId="4" borderId="1" xfId="0" applyFont="1" applyFill="1" applyBorder="1" applyAlignment="1">
      <alignment horizontal="center" vertical="center"/>
    </xf>
    <xf numFmtId="0" fontId="18" fillId="5" borderId="2" xfId="0" applyFont="1" applyFill="1" applyBorder="1">
      <alignment vertical="center"/>
    </xf>
    <xf numFmtId="0" fontId="16" fillId="0" borderId="6" xfId="0" applyFont="1" applyFill="1" applyBorder="1">
      <alignment vertical="center"/>
    </xf>
    <xf numFmtId="0" fontId="3" fillId="4" borderId="6" xfId="0" applyFont="1" applyFill="1" applyBorder="1">
      <alignment vertical="center"/>
    </xf>
    <xf numFmtId="0" fontId="6" fillId="4" borderId="6" xfId="0" applyFont="1" applyFill="1" applyBorder="1">
      <alignment vertical="center"/>
    </xf>
    <xf numFmtId="0" fontId="6" fillId="4" borderId="6" xfId="0" applyFont="1" applyFill="1" applyBorder="1" applyAlignment="1">
      <alignment horizontal="center" vertical="center"/>
    </xf>
    <xf numFmtId="0" fontId="6" fillId="4" borderId="6" xfId="0" applyFont="1" applyFill="1" applyBorder="1" applyAlignment="1">
      <alignment horizontal="center" vertical="center" shrinkToFit="1"/>
    </xf>
    <xf numFmtId="0" fontId="3" fillId="6" borderId="6" xfId="0" applyFont="1" applyFill="1" applyBorder="1">
      <alignment vertical="center"/>
    </xf>
    <xf numFmtId="0" fontId="3" fillId="0" borderId="6" xfId="0" applyFont="1" applyBorder="1">
      <alignment vertical="center"/>
    </xf>
    <xf numFmtId="0" fontId="3" fillId="0" borderId="6" xfId="0" applyFont="1" applyFill="1" applyBorder="1" applyAlignment="1">
      <alignment horizontal="center" vertical="center"/>
    </xf>
    <xf numFmtId="0" fontId="3" fillId="0" borderId="6" xfId="0" applyFont="1" applyFill="1" applyBorder="1" applyAlignment="1">
      <alignment horizontal="left" vertical="center"/>
    </xf>
    <xf numFmtId="0" fontId="3" fillId="0" borderId="6" xfId="0" applyFont="1" applyFill="1" applyBorder="1">
      <alignment vertical="center"/>
    </xf>
    <xf numFmtId="0" fontId="3" fillId="0" borderId="6" xfId="0" applyFont="1" applyBorder="1" applyAlignment="1">
      <alignment horizontal="center" vertical="center"/>
    </xf>
    <xf numFmtId="0" fontId="8" fillId="0" borderId="6" xfId="0" applyFont="1" applyFill="1" applyBorder="1" applyAlignment="1">
      <alignment horizontal="left" vertical="center"/>
    </xf>
    <xf numFmtId="0" fontId="3" fillId="0" borderId="6" xfId="0" applyFont="1" applyBorder="1" applyAlignment="1">
      <alignment horizontal="left" vertical="center"/>
    </xf>
    <xf numFmtId="0" fontId="3" fillId="6" borderId="6" xfId="0" applyFont="1" applyFill="1" applyBorder="1" applyAlignment="1">
      <alignment vertical="center"/>
    </xf>
    <xf numFmtId="0" fontId="3" fillId="6" borderId="8" xfId="0" applyFont="1" applyFill="1" applyBorder="1">
      <alignment vertical="center"/>
    </xf>
    <xf numFmtId="0" fontId="3" fillId="6" borderId="9" xfId="0" applyFont="1" applyFill="1" applyBorder="1">
      <alignment vertical="center"/>
    </xf>
    <xf numFmtId="0" fontId="6" fillId="4" borderId="10" xfId="0" applyFont="1" applyFill="1" applyBorder="1">
      <alignment vertical="center"/>
    </xf>
    <xf numFmtId="0" fontId="3" fillId="4" borderId="11" xfId="0" applyFont="1" applyFill="1" applyBorder="1">
      <alignment vertical="center"/>
    </xf>
    <xf numFmtId="0" fontId="3" fillId="4" borderId="12" xfId="0" applyFont="1" applyFill="1" applyBorder="1">
      <alignment vertical="center"/>
    </xf>
    <xf numFmtId="0" fontId="3" fillId="6" borderId="10" xfId="0" applyFont="1" applyFill="1" applyBorder="1" applyAlignment="1">
      <alignment vertical="center"/>
    </xf>
    <xf numFmtId="0" fontId="3" fillId="6" borderId="10" xfId="0" applyFont="1" applyFill="1" applyBorder="1">
      <alignment vertical="center"/>
    </xf>
    <xf numFmtId="0" fontId="3" fillId="7" borderId="6" xfId="0" applyFont="1" applyFill="1" applyBorder="1" applyAlignment="1">
      <alignment horizontal="center" vertical="center"/>
    </xf>
    <xf numFmtId="0" fontId="23" fillId="0" borderId="1" xfId="0" applyFont="1" applyFill="1" applyBorder="1" applyAlignment="1">
      <alignment vertical="center" wrapText="1"/>
    </xf>
    <xf numFmtId="0" fontId="23" fillId="2" borderId="1" xfId="0" applyFont="1" applyFill="1" applyBorder="1" applyAlignment="1">
      <alignment vertical="center" wrapText="1"/>
    </xf>
    <xf numFmtId="0" fontId="23" fillId="5" borderId="1" xfId="0" quotePrefix="1" applyFont="1" applyFill="1" applyBorder="1" applyAlignment="1">
      <alignment horizontal="center" vertical="center"/>
    </xf>
    <xf numFmtId="0" fontId="23" fillId="5" borderId="1" xfId="0" applyFont="1" applyFill="1" applyBorder="1">
      <alignment vertical="center"/>
    </xf>
    <xf numFmtId="0" fontId="23" fillId="5" borderId="1" xfId="0" applyFont="1" applyFill="1" applyBorder="1" applyAlignment="1">
      <alignment vertical="center" wrapText="1"/>
    </xf>
    <xf numFmtId="0" fontId="0" fillId="0" borderId="0" xfId="0" applyFont="1" applyAlignment="1">
      <alignment horizontal="center" vertical="center" wrapText="1"/>
    </xf>
    <xf numFmtId="38" fontId="8" fillId="2" borderId="1" xfId="1" applyFont="1" applyFill="1" applyBorder="1" applyAlignment="1">
      <alignment horizontal="center" vertical="center" wrapText="1"/>
    </xf>
    <xf numFmtId="177" fontId="8" fillId="2" borderId="1" xfId="1" applyNumberFormat="1" applyFont="1" applyFill="1" applyBorder="1" applyAlignment="1">
      <alignment horizontal="right" vertical="center"/>
    </xf>
    <xf numFmtId="0" fontId="3" fillId="0" borderId="1" xfId="0" applyFont="1" applyBorder="1">
      <alignment vertical="center"/>
    </xf>
    <xf numFmtId="178" fontId="8" fillId="0" borderId="6" xfId="0" applyNumberFormat="1" applyFont="1" applyFill="1" applyBorder="1">
      <alignment vertical="center"/>
    </xf>
    <xf numFmtId="0" fontId="3" fillId="0" borderId="1" xfId="0" applyFont="1" applyFill="1" applyBorder="1">
      <alignment vertical="center"/>
    </xf>
    <xf numFmtId="0" fontId="23" fillId="5" borderId="1" xfId="0" applyFont="1" applyFill="1" applyBorder="1" applyAlignment="1">
      <alignment horizontal="right" vertical="center"/>
    </xf>
    <xf numFmtId="178" fontId="8" fillId="2" borderId="1" xfId="1" applyNumberFormat="1" applyFont="1" applyFill="1" applyBorder="1" applyAlignment="1">
      <alignment horizontal="right" vertical="center"/>
    </xf>
    <xf numFmtId="0" fontId="3" fillId="6" borderId="18" xfId="0" applyFont="1" applyFill="1" applyBorder="1">
      <alignment vertical="center"/>
    </xf>
    <xf numFmtId="0" fontId="3" fillId="6" borderId="19" xfId="0" applyFont="1" applyFill="1" applyBorder="1">
      <alignment vertical="center"/>
    </xf>
    <xf numFmtId="0" fontId="3" fillId="6" borderId="17" xfId="0" applyFont="1" applyFill="1" applyBorder="1">
      <alignment vertical="center"/>
    </xf>
    <xf numFmtId="0" fontId="3" fillId="0" borderId="6" xfId="0" applyNumberFormat="1" applyFont="1" applyBorder="1">
      <alignment vertical="center"/>
    </xf>
    <xf numFmtId="0" fontId="3" fillId="0" borderId="6" xfId="2" applyNumberFormat="1" applyFont="1" applyBorder="1" applyAlignment="1">
      <alignment vertical="center"/>
    </xf>
    <xf numFmtId="179" fontId="23" fillId="5" borderId="1" xfId="1" applyNumberFormat="1" applyFont="1" applyFill="1" applyBorder="1">
      <alignment vertical="center"/>
    </xf>
    <xf numFmtId="0" fontId="8" fillId="0" borderId="0" xfId="0" applyFont="1">
      <alignment vertical="center"/>
    </xf>
    <xf numFmtId="0" fontId="8" fillId="0" borderId="6" xfId="0" applyFont="1" applyBorder="1" applyAlignment="1">
      <alignment horizontal="center" vertical="center"/>
    </xf>
    <xf numFmtId="0" fontId="8" fillId="2" borderId="16" xfId="0" applyFont="1" applyFill="1" applyBorder="1" applyAlignment="1">
      <alignment horizontal="center" vertical="center"/>
    </xf>
    <xf numFmtId="0" fontId="28" fillId="8" borderId="3" xfId="0" applyFont="1" applyFill="1" applyBorder="1" applyAlignment="1">
      <alignment horizontal="center" vertical="center" wrapText="1"/>
    </xf>
    <xf numFmtId="0" fontId="28" fillId="8" borderId="3" xfId="0" applyFont="1" applyFill="1" applyBorder="1" applyAlignment="1">
      <alignment horizontal="left" vertical="center" wrapText="1"/>
    </xf>
    <xf numFmtId="0" fontId="28" fillId="8" borderId="1" xfId="0" applyFont="1" applyFill="1" applyBorder="1" applyAlignment="1">
      <alignment horizontal="center" vertical="center" wrapText="1"/>
    </xf>
    <xf numFmtId="0" fontId="33" fillId="4" borderId="1" xfId="0" applyFont="1" applyFill="1" applyBorder="1" applyAlignment="1">
      <alignment horizontal="center" vertical="center" wrapText="1"/>
    </xf>
    <xf numFmtId="0" fontId="33" fillId="4" borderId="1" xfId="0" applyFont="1" applyFill="1" applyBorder="1" applyAlignment="1">
      <alignment horizontal="center" vertical="center" wrapText="1"/>
    </xf>
    <xf numFmtId="0" fontId="23" fillId="0" borderId="13"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13" xfId="0" applyFont="1" applyBorder="1" applyAlignment="1">
      <alignment horizontal="left" vertical="center" wrapText="1"/>
    </xf>
    <xf numFmtId="0" fontId="23" fillId="0" borderId="15" xfId="0" applyFont="1" applyBorder="1" applyAlignment="1">
      <alignment horizontal="left" vertical="center" wrapText="1"/>
    </xf>
    <xf numFmtId="0" fontId="23" fillId="0" borderId="2" xfId="0" applyFont="1" applyBorder="1" applyAlignment="1">
      <alignment horizontal="left" vertical="center" wrapText="1"/>
    </xf>
    <xf numFmtId="0" fontId="16" fillId="0" borderId="6" xfId="0" applyFont="1" applyFill="1" applyBorder="1" applyAlignment="1">
      <alignment vertical="center" wrapText="1"/>
    </xf>
    <xf numFmtId="0" fontId="10" fillId="4" borderId="3" xfId="0" applyFont="1" applyFill="1" applyBorder="1" applyAlignment="1">
      <alignment horizontal="center" vertical="center"/>
    </xf>
    <xf numFmtId="179" fontId="17" fillId="2" borderId="4" xfId="1" applyNumberFormat="1" applyFont="1" applyFill="1" applyBorder="1" applyAlignment="1">
      <alignment horizontal="right" vertical="center"/>
    </xf>
    <xf numFmtId="179" fontId="17" fillId="2" borderId="5" xfId="1" applyNumberFormat="1" applyFont="1" applyFill="1" applyBorder="1" applyAlignment="1">
      <alignment horizontal="right" vertical="center"/>
    </xf>
    <xf numFmtId="0" fontId="23" fillId="5" borderId="13" xfId="0" applyFont="1" applyFill="1" applyBorder="1" applyAlignment="1">
      <alignment vertical="center" wrapText="1"/>
    </xf>
    <xf numFmtId="0" fontId="23" fillId="5" borderId="2" xfId="0" applyFont="1" applyFill="1" applyBorder="1" applyAlignment="1">
      <alignment vertical="center" wrapText="1"/>
    </xf>
    <xf numFmtId="0" fontId="28" fillId="8" borderId="3" xfId="0" applyFont="1" applyFill="1" applyBorder="1" applyAlignment="1">
      <alignment horizontal="center" vertical="center" wrapText="1"/>
    </xf>
    <xf numFmtId="0" fontId="28" fillId="8" borderId="14" xfId="0" applyFont="1" applyFill="1" applyBorder="1" applyAlignment="1">
      <alignment horizontal="center" vertical="center" wrapText="1"/>
    </xf>
    <xf numFmtId="0" fontId="11" fillId="3" borderId="0" xfId="0" applyFont="1" applyFill="1" applyAlignment="1">
      <alignment vertical="center"/>
    </xf>
    <xf numFmtId="0" fontId="9" fillId="3" borderId="0" xfId="0" applyFont="1" applyFill="1" applyAlignment="1">
      <alignment horizontal="right" vertical="center"/>
    </xf>
    <xf numFmtId="0" fontId="11" fillId="3" borderId="0" xfId="0" applyFont="1" applyFill="1" applyAlignment="1">
      <alignment horizontal="right" vertical="center"/>
    </xf>
    <xf numFmtId="0" fontId="8" fillId="6" borderId="7" xfId="0" applyFont="1" applyFill="1" applyBorder="1" applyAlignment="1">
      <alignment horizontal="left" vertical="center" wrapText="1"/>
    </xf>
    <xf numFmtId="0" fontId="8" fillId="6" borderId="8" xfId="0" applyFont="1" applyFill="1" applyBorder="1" applyAlignment="1">
      <alignment horizontal="left" vertical="center" wrapText="1"/>
    </xf>
    <xf numFmtId="0" fontId="8" fillId="6" borderId="9" xfId="0" applyFont="1" applyFill="1" applyBorder="1" applyAlignment="1">
      <alignment horizontal="left" vertical="center" wrapText="1"/>
    </xf>
    <xf numFmtId="0" fontId="8" fillId="7" borderId="6" xfId="0" applyFont="1" applyFill="1" applyBorder="1" applyAlignment="1">
      <alignment vertical="center" wrapText="1"/>
    </xf>
  </cellXfs>
  <cellStyles count="3">
    <cellStyle name="桁区切り" xfId="1" builtinId="6"/>
    <cellStyle name="桁区切り [0.00]" xfId="2" builtinId="3"/>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K21"/>
  <sheetViews>
    <sheetView showGridLines="0" tabSelected="1" view="pageBreakPreview" zoomScale="60" zoomScaleNormal="60" workbookViewId="0"/>
  </sheetViews>
  <sheetFormatPr defaultColWidth="9" defaultRowHeight="14.25" x14ac:dyDescent="0.15"/>
  <cols>
    <col min="1" max="1" width="3.625" style="1" customWidth="1"/>
    <col min="2" max="2" width="15.625" style="1" customWidth="1"/>
    <col min="3" max="3" width="16.875" style="1" customWidth="1"/>
    <col min="4" max="4" width="32.25" style="1" customWidth="1"/>
    <col min="5" max="5" width="14.125" style="1" customWidth="1"/>
    <col min="6" max="6" width="16.625" style="1" customWidth="1"/>
    <col min="7" max="7" width="15.375" style="1" customWidth="1"/>
    <col min="8" max="8" width="21.375" style="1" customWidth="1"/>
    <col min="9" max="9" width="63.375" style="1" customWidth="1"/>
    <col min="10" max="10" width="15.75" style="1" customWidth="1"/>
    <col min="11" max="11" width="14.625" style="1" customWidth="1"/>
    <col min="12" max="16384" width="9" style="1"/>
  </cols>
  <sheetData>
    <row r="1" spans="1:11" ht="18" customHeight="1" x14ac:dyDescent="0.15">
      <c r="K1" s="16" t="s">
        <v>67</v>
      </c>
    </row>
    <row r="2" spans="1:11" ht="27.75" customHeight="1" x14ac:dyDescent="0.15">
      <c r="A2" s="19" t="s">
        <v>40</v>
      </c>
      <c r="B2" s="20"/>
      <c r="C2" s="20"/>
      <c r="D2" s="20"/>
      <c r="E2" s="20"/>
      <c r="F2" s="20"/>
      <c r="G2" s="20"/>
      <c r="H2" s="20"/>
      <c r="I2" s="20"/>
      <c r="J2" s="20"/>
      <c r="K2" s="21"/>
    </row>
    <row r="4" spans="1:11" ht="18.75" customHeight="1" x14ac:dyDescent="0.15">
      <c r="A4" s="17" t="s">
        <v>62</v>
      </c>
      <c r="B4" s="6"/>
    </row>
    <row r="5" spans="1:11" ht="18.75" customHeight="1" x14ac:dyDescent="0.15">
      <c r="A5" s="6"/>
      <c r="B5" s="22" t="s">
        <v>11</v>
      </c>
      <c r="C5" s="22" t="s">
        <v>12</v>
      </c>
      <c r="D5" s="22" t="s">
        <v>13</v>
      </c>
      <c r="E5" s="22" t="s">
        <v>14</v>
      </c>
      <c r="F5" s="22" t="s">
        <v>15</v>
      </c>
      <c r="G5" s="22" t="s">
        <v>16</v>
      </c>
      <c r="H5" s="22" t="s">
        <v>17</v>
      </c>
      <c r="I5" s="22" t="s">
        <v>18</v>
      </c>
      <c r="J5" s="22" t="s">
        <v>19</v>
      </c>
      <c r="K5" s="22" t="s">
        <v>20</v>
      </c>
    </row>
    <row r="6" spans="1:11" s="12" customFormat="1" ht="36" x14ac:dyDescent="0.15">
      <c r="B6" s="22" t="s">
        <v>21</v>
      </c>
      <c r="C6" s="22" t="s">
        <v>22</v>
      </c>
      <c r="D6" s="22" t="s">
        <v>23</v>
      </c>
      <c r="E6" s="22" t="s">
        <v>24</v>
      </c>
      <c r="F6" s="22" t="s">
        <v>25</v>
      </c>
      <c r="G6" s="22" t="s">
        <v>26</v>
      </c>
      <c r="H6" s="22" t="s">
        <v>27</v>
      </c>
      <c r="I6" s="22" t="s">
        <v>28</v>
      </c>
      <c r="J6" s="22" t="s">
        <v>29</v>
      </c>
      <c r="K6" s="22" t="s">
        <v>30</v>
      </c>
    </row>
    <row r="7" spans="1:11" ht="253.5" customHeight="1" x14ac:dyDescent="0.15">
      <c r="B7" s="49" t="s">
        <v>47</v>
      </c>
      <c r="C7" s="50" t="s">
        <v>68</v>
      </c>
      <c r="D7" s="51" t="s">
        <v>69</v>
      </c>
      <c r="E7" s="65">
        <f>SUM('PMS(input_separate)'!B5:B104)</f>
        <v>0</v>
      </c>
      <c r="F7" s="50" t="s">
        <v>48</v>
      </c>
      <c r="G7" s="47" t="s">
        <v>50</v>
      </c>
      <c r="H7" s="47" t="s">
        <v>51</v>
      </c>
      <c r="I7" s="48" t="s">
        <v>92</v>
      </c>
      <c r="J7" s="48" t="s">
        <v>49</v>
      </c>
      <c r="K7" s="48" t="s">
        <v>65</v>
      </c>
    </row>
    <row r="8" spans="1:11" ht="8.25" customHeight="1" x14ac:dyDescent="0.15">
      <c r="B8" s="66"/>
      <c r="C8" s="66"/>
      <c r="D8" s="66"/>
      <c r="E8" s="66"/>
      <c r="F8" s="66"/>
      <c r="G8" s="66"/>
      <c r="H8" s="66"/>
      <c r="I8" s="66"/>
      <c r="J8" s="66"/>
      <c r="K8" s="66"/>
    </row>
    <row r="9" spans="1:11" ht="20.100000000000001" customHeight="1" x14ac:dyDescent="0.15">
      <c r="A9" s="17" t="s">
        <v>63</v>
      </c>
      <c r="B9" s="66"/>
      <c r="C9" s="66"/>
      <c r="D9" s="66"/>
      <c r="E9" s="66"/>
      <c r="F9" s="66"/>
      <c r="G9" s="66"/>
      <c r="H9" s="66"/>
      <c r="I9" s="66"/>
      <c r="J9" s="66"/>
      <c r="K9" s="66"/>
    </row>
    <row r="10" spans="1:11" ht="20.100000000000001" customHeight="1" x14ac:dyDescent="0.15">
      <c r="B10" s="72" t="s">
        <v>79</v>
      </c>
      <c r="C10" s="73" t="s">
        <v>80</v>
      </c>
      <c r="D10" s="73"/>
      <c r="E10" s="72" t="s">
        <v>81</v>
      </c>
      <c r="F10" s="72" t="s">
        <v>82</v>
      </c>
      <c r="G10" s="73" t="s">
        <v>83</v>
      </c>
      <c r="H10" s="73"/>
      <c r="I10" s="73"/>
      <c r="J10" s="73" t="s">
        <v>84</v>
      </c>
      <c r="K10" s="73"/>
    </row>
    <row r="11" spans="1:11" ht="39" customHeight="1" x14ac:dyDescent="0.15">
      <c r="B11" s="72" t="s">
        <v>85</v>
      </c>
      <c r="C11" s="73" t="s">
        <v>86</v>
      </c>
      <c r="D11" s="73"/>
      <c r="E11" s="72" t="s">
        <v>87</v>
      </c>
      <c r="F11" s="72" t="s">
        <v>88</v>
      </c>
      <c r="G11" s="73" t="s">
        <v>89</v>
      </c>
      <c r="H11" s="73"/>
      <c r="I11" s="73"/>
      <c r="J11" s="73" t="s">
        <v>90</v>
      </c>
      <c r="K11" s="73"/>
    </row>
    <row r="12" spans="1:11" ht="294.75" customHeight="1" x14ac:dyDescent="0.15">
      <c r="B12" s="50" t="s">
        <v>70</v>
      </c>
      <c r="C12" s="83" t="s">
        <v>71</v>
      </c>
      <c r="D12" s="84"/>
      <c r="E12" s="58" t="s">
        <v>61</v>
      </c>
      <c r="F12" s="50" t="s">
        <v>52</v>
      </c>
      <c r="G12" s="76" t="s">
        <v>91</v>
      </c>
      <c r="H12" s="77"/>
      <c r="I12" s="78"/>
      <c r="J12" s="74" t="s">
        <v>66</v>
      </c>
      <c r="K12" s="75"/>
    </row>
    <row r="13" spans="1:11" ht="6.75" customHeight="1" x14ac:dyDescent="0.15"/>
    <row r="14" spans="1:11" ht="18.75" customHeight="1" x14ac:dyDescent="0.15">
      <c r="A14" s="18" t="s">
        <v>9</v>
      </c>
      <c r="B14" s="4"/>
    </row>
    <row r="15" spans="1:11" ht="21.75" thickBot="1" x14ac:dyDescent="0.2">
      <c r="B15" s="80" t="s">
        <v>37</v>
      </c>
      <c r="C15" s="80"/>
      <c r="D15" s="23" t="s">
        <v>25</v>
      </c>
    </row>
    <row r="16" spans="1:11" ht="21.75" thickBot="1" x14ac:dyDescent="0.2">
      <c r="B16" s="81">
        <f>ROUNDDOWN('PMS(calc_process)'!G6, 0)</f>
        <v>0</v>
      </c>
      <c r="C16" s="82"/>
      <c r="D16" s="24" t="s">
        <v>46</v>
      </c>
    </row>
    <row r="17" spans="1:10" ht="20.100000000000001" customHeight="1" x14ac:dyDescent="0.15">
      <c r="B17" s="5"/>
      <c r="C17" s="5"/>
      <c r="F17" s="13"/>
      <c r="G17" s="13"/>
    </row>
    <row r="18" spans="1:10" ht="18.75" customHeight="1" x14ac:dyDescent="0.15">
      <c r="A18" s="17" t="s">
        <v>10</v>
      </c>
    </row>
    <row r="19" spans="1:10" ht="18" customHeight="1" x14ac:dyDescent="0.15">
      <c r="B19" s="25" t="s">
        <v>32</v>
      </c>
      <c r="C19" s="79" t="s">
        <v>33</v>
      </c>
      <c r="D19" s="79"/>
      <c r="E19" s="79"/>
      <c r="F19" s="79"/>
      <c r="G19" s="79"/>
      <c r="H19" s="79"/>
      <c r="I19" s="79"/>
      <c r="J19" s="14"/>
    </row>
    <row r="20" spans="1:10" ht="18" customHeight="1" x14ac:dyDescent="0.15">
      <c r="B20" s="25" t="s">
        <v>31</v>
      </c>
      <c r="C20" s="79" t="s">
        <v>34</v>
      </c>
      <c r="D20" s="79"/>
      <c r="E20" s="79"/>
      <c r="F20" s="79"/>
      <c r="G20" s="79"/>
      <c r="H20" s="79"/>
      <c r="I20" s="79"/>
      <c r="J20" s="14"/>
    </row>
    <row r="21" spans="1:10" ht="18" customHeight="1" x14ac:dyDescent="0.15">
      <c r="B21" s="25" t="s">
        <v>35</v>
      </c>
      <c r="C21" s="79" t="s">
        <v>36</v>
      </c>
      <c r="D21" s="79"/>
      <c r="E21" s="79"/>
      <c r="F21" s="79"/>
      <c r="G21" s="79"/>
      <c r="H21" s="79"/>
      <c r="I21" s="79"/>
      <c r="J21" s="14"/>
    </row>
  </sheetData>
  <mergeCells count="14">
    <mergeCell ref="C20:I20"/>
    <mergeCell ref="C21:I21"/>
    <mergeCell ref="C10:D10"/>
    <mergeCell ref="C11:D11"/>
    <mergeCell ref="B15:C15"/>
    <mergeCell ref="B16:C16"/>
    <mergeCell ref="C12:D12"/>
    <mergeCell ref="C19:I19"/>
    <mergeCell ref="J10:K10"/>
    <mergeCell ref="J11:K11"/>
    <mergeCell ref="J12:K12"/>
    <mergeCell ref="G10:I10"/>
    <mergeCell ref="G11:I11"/>
    <mergeCell ref="G12:I12"/>
  </mergeCells>
  <phoneticPr fontId="2"/>
  <pageMargins left="0.70866141732283472" right="0.70866141732283472" top="0.74803149606299213" bottom="0.74803149606299213" header="0.31496062992125984" footer="0.31496062992125984"/>
  <pageSetup paperSize="9" scale="57"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1:C104"/>
  <sheetViews>
    <sheetView view="pageBreakPreview" zoomScale="80" zoomScaleNormal="80" zoomScaleSheetLayoutView="80" workbookViewId="0"/>
  </sheetViews>
  <sheetFormatPr defaultColWidth="9" defaultRowHeight="13.5" x14ac:dyDescent="0.15"/>
  <cols>
    <col min="1" max="1" width="14.125" style="52" customWidth="1"/>
    <col min="2" max="3" width="45.625" style="52" customWidth="1"/>
    <col min="4" max="16384" width="9" style="52"/>
  </cols>
  <sheetData>
    <row r="1" spans="1:3" ht="16.5" customHeight="1" x14ac:dyDescent="0.15">
      <c r="A1" s="69"/>
      <c r="B1" s="70" t="s">
        <v>77</v>
      </c>
      <c r="C1" s="70" t="s">
        <v>78</v>
      </c>
    </row>
    <row r="2" spans="1:3" ht="16.5" x14ac:dyDescent="0.15">
      <c r="A2" s="69" t="s">
        <v>53</v>
      </c>
      <c r="B2" s="71" t="s">
        <v>72</v>
      </c>
      <c r="C2" s="71" t="s">
        <v>73</v>
      </c>
    </row>
    <row r="3" spans="1:3" ht="31.5" x14ac:dyDescent="0.15">
      <c r="A3" s="85" t="s">
        <v>54</v>
      </c>
      <c r="B3" s="71" t="s">
        <v>74</v>
      </c>
      <c r="C3" s="71" t="s">
        <v>75</v>
      </c>
    </row>
    <row r="4" spans="1:3" ht="16.5" x14ac:dyDescent="0.15">
      <c r="A4" s="86"/>
      <c r="B4" s="71" t="s">
        <v>48</v>
      </c>
      <c r="C4" s="71" t="s">
        <v>76</v>
      </c>
    </row>
    <row r="5" spans="1:3" ht="14.25" x14ac:dyDescent="0.15">
      <c r="A5" s="53">
        <v>1</v>
      </c>
      <c r="B5" s="54"/>
      <c r="C5" s="59"/>
    </row>
    <row r="6" spans="1:3" ht="14.25" x14ac:dyDescent="0.15">
      <c r="A6" s="53">
        <v>2</v>
      </c>
      <c r="B6" s="54"/>
      <c r="C6" s="59"/>
    </row>
    <row r="7" spans="1:3" ht="14.25" x14ac:dyDescent="0.15">
      <c r="A7" s="53">
        <v>3</v>
      </c>
      <c r="B7" s="54"/>
      <c r="C7" s="59"/>
    </row>
    <row r="8" spans="1:3" ht="14.25" x14ac:dyDescent="0.15">
      <c r="A8" s="53">
        <v>4</v>
      </c>
      <c r="B8" s="54"/>
      <c r="C8" s="59"/>
    </row>
    <row r="9" spans="1:3" ht="14.25" x14ac:dyDescent="0.15">
      <c r="A9" s="53">
        <v>5</v>
      </c>
      <c r="B9" s="54"/>
      <c r="C9" s="59"/>
    </row>
    <row r="10" spans="1:3" ht="14.25" x14ac:dyDescent="0.15">
      <c r="A10" s="53">
        <v>6</v>
      </c>
      <c r="B10" s="54"/>
      <c r="C10" s="59"/>
    </row>
    <row r="11" spans="1:3" ht="14.25" x14ac:dyDescent="0.15">
      <c r="A11" s="53">
        <v>7</v>
      </c>
      <c r="B11" s="54"/>
      <c r="C11" s="59"/>
    </row>
    <row r="12" spans="1:3" ht="14.25" x14ac:dyDescent="0.15">
      <c r="A12" s="53">
        <v>8</v>
      </c>
      <c r="B12" s="54"/>
      <c r="C12" s="59"/>
    </row>
    <row r="13" spans="1:3" ht="14.25" x14ac:dyDescent="0.15">
      <c r="A13" s="53">
        <v>9</v>
      </c>
      <c r="B13" s="54"/>
      <c r="C13" s="59"/>
    </row>
    <row r="14" spans="1:3" ht="14.25" x14ac:dyDescent="0.15">
      <c r="A14" s="53">
        <v>10</v>
      </c>
      <c r="B14" s="54"/>
      <c r="C14" s="59"/>
    </row>
    <row r="15" spans="1:3" ht="14.25" x14ac:dyDescent="0.15">
      <c r="A15" s="53">
        <v>11</v>
      </c>
      <c r="B15" s="54"/>
      <c r="C15" s="59"/>
    </row>
    <row r="16" spans="1:3" ht="14.25" x14ac:dyDescent="0.15">
      <c r="A16" s="53">
        <v>12</v>
      </c>
      <c r="B16" s="54"/>
      <c r="C16" s="59"/>
    </row>
    <row r="17" spans="1:3" ht="14.25" x14ac:dyDescent="0.15">
      <c r="A17" s="53">
        <v>13</v>
      </c>
      <c r="B17" s="54"/>
      <c r="C17" s="59"/>
    </row>
    <row r="18" spans="1:3" ht="14.25" x14ac:dyDescent="0.15">
      <c r="A18" s="53">
        <v>14</v>
      </c>
      <c r="B18" s="54"/>
      <c r="C18" s="59"/>
    </row>
    <row r="19" spans="1:3" ht="14.25" x14ac:dyDescent="0.15">
      <c r="A19" s="53">
        <v>15</v>
      </c>
      <c r="B19" s="54"/>
      <c r="C19" s="59"/>
    </row>
    <row r="20" spans="1:3" ht="14.25" x14ac:dyDescent="0.15">
      <c r="A20" s="53">
        <v>16</v>
      </c>
      <c r="B20" s="54"/>
      <c r="C20" s="59"/>
    </row>
    <row r="21" spans="1:3" ht="14.25" x14ac:dyDescent="0.15">
      <c r="A21" s="53">
        <v>17</v>
      </c>
      <c r="B21" s="54"/>
      <c r="C21" s="59"/>
    </row>
    <row r="22" spans="1:3" ht="14.25" x14ac:dyDescent="0.15">
      <c r="A22" s="53">
        <v>18</v>
      </c>
      <c r="B22" s="54"/>
      <c r="C22" s="59"/>
    </row>
    <row r="23" spans="1:3" ht="14.25" x14ac:dyDescent="0.15">
      <c r="A23" s="53">
        <v>19</v>
      </c>
      <c r="B23" s="54"/>
      <c r="C23" s="59"/>
    </row>
    <row r="24" spans="1:3" ht="14.25" x14ac:dyDescent="0.15">
      <c r="A24" s="53">
        <v>20</v>
      </c>
      <c r="B24" s="54"/>
      <c r="C24" s="59"/>
    </row>
    <row r="25" spans="1:3" ht="14.25" x14ac:dyDescent="0.15">
      <c r="A25" s="53">
        <v>21</v>
      </c>
      <c r="B25" s="54"/>
      <c r="C25" s="59"/>
    </row>
    <row r="26" spans="1:3" ht="14.25" x14ac:dyDescent="0.15">
      <c r="A26" s="53">
        <v>22</v>
      </c>
      <c r="B26" s="54"/>
      <c r="C26" s="59"/>
    </row>
    <row r="27" spans="1:3" ht="14.25" x14ac:dyDescent="0.15">
      <c r="A27" s="53">
        <v>23</v>
      </c>
      <c r="B27" s="54"/>
      <c r="C27" s="59"/>
    </row>
    <row r="28" spans="1:3" ht="14.25" x14ac:dyDescent="0.15">
      <c r="A28" s="53">
        <v>24</v>
      </c>
      <c r="B28" s="54"/>
      <c r="C28" s="59"/>
    </row>
    <row r="29" spans="1:3" ht="14.25" x14ac:dyDescent="0.15">
      <c r="A29" s="53">
        <v>25</v>
      </c>
      <c r="B29" s="54"/>
      <c r="C29" s="59"/>
    </row>
    <row r="30" spans="1:3" ht="14.25" x14ac:dyDescent="0.15">
      <c r="A30" s="53">
        <v>26</v>
      </c>
      <c r="B30" s="54"/>
      <c r="C30" s="59"/>
    </row>
    <row r="31" spans="1:3" ht="14.25" x14ac:dyDescent="0.15">
      <c r="A31" s="53">
        <v>27</v>
      </c>
      <c r="B31" s="54"/>
      <c r="C31" s="59"/>
    </row>
    <row r="32" spans="1:3" ht="14.25" x14ac:dyDescent="0.15">
      <c r="A32" s="53">
        <v>28</v>
      </c>
      <c r="B32" s="54"/>
      <c r="C32" s="59"/>
    </row>
    <row r="33" spans="1:3" ht="14.25" x14ac:dyDescent="0.15">
      <c r="A33" s="53">
        <v>29</v>
      </c>
      <c r="B33" s="54"/>
      <c r="C33" s="59"/>
    </row>
    <row r="34" spans="1:3" ht="14.25" x14ac:dyDescent="0.15">
      <c r="A34" s="53">
        <v>30</v>
      </c>
      <c r="B34" s="54"/>
      <c r="C34" s="59"/>
    </row>
    <row r="35" spans="1:3" ht="14.25" x14ac:dyDescent="0.15">
      <c r="A35" s="53">
        <v>31</v>
      </c>
      <c r="B35" s="54"/>
      <c r="C35" s="59"/>
    </row>
    <row r="36" spans="1:3" ht="14.25" x14ac:dyDescent="0.15">
      <c r="A36" s="53">
        <v>32</v>
      </c>
      <c r="B36" s="54"/>
      <c r="C36" s="59"/>
    </row>
    <row r="37" spans="1:3" ht="14.25" x14ac:dyDescent="0.15">
      <c r="A37" s="53">
        <v>33</v>
      </c>
      <c r="B37" s="54"/>
      <c r="C37" s="59"/>
    </row>
    <row r="38" spans="1:3" ht="14.25" x14ac:dyDescent="0.15">
      <c r="A38" s="53">
        <v>34</v>
      </c>
      <c r="B38" s="54"/>
      <c r="C38" s="59"/>
    </row>
    <row r="39" spans="1:3" ht="14.25" x14ac:dyDescent="0.15">
      <c r="A39" s="53">
        <v>35</v>
      </c>
      <c r="B39" s="54"/>
      <c r="C39" s="59"/>
    </row>
    <row r="40" spans="1:3" ht="14.25" x14ac:dyDescent="0.15">
      <c r="A40" s="53">
        <v>36</v>
      </c>
      <c r="B40" s="54"/>
      <c r="C40" s="59"/>
    </row>
    <row r="41" spans="1:3" ht="14.25" x14ac:dyDescent="0.15">
      <c r="A41" s="53">
        <v>37</v>
      </c>
      <c r="B41" s="54"/>
      <c r="C41" s="59"/>
    </row>
    <row r="42" spans="1:3" ht="14.25" x14ac:dyDescent="0.15">
      <c r="A42" s="53">
        <v>38</v>
      </c>
      <c r="B42" s="54"/>
      <c r="C42" s="59"/>
    </row>
    <row r="43" spans="1:3" ht="14.25" x14ac:dyDescent="0.15">
      <c r="A43" s="53">
        <v>39</v>
      </c>
      <c r="B43" s="54"/>
      <c r="C43" s="59"/>
    </row>
    <row r="44" spans="1:3" ht="14.25" x14ac:dyDescent="0.15">
      <c r="A44" s="53">
        <v>40</v>
      </c>
      <c r="B44" s="54"/>
      <c r="C44" s="59"/>
    </row>
    <row r="45" spans="1:3" ht="14.25" x14ac:dyDescent="0.15">
      <c r="A45" s="53">
        <v>41</v>
      </c>
      <c r="B45" s="54"/>
      <c r="C45" s="59"/>
    </row>
    <row r="46" spans="1:3" ht="14.25" x14ac:dyDescent="0.15">
      <c r="A46" s="53">
        <v>42</v>
      </c>
      <c r="B46" s="54"/>
      <c r="C46" s="59"/>
    </row>
    <row r="47" spans="1:3" ht="14.25" x14ac:dyDescent="0.15">
      <c r="A47" s="53">
        <v>43</v>
      </c>
      <c r="B47" s="54"/>
      <c r="C47" s="59"/>
    </row>
    <row r="48" spans="1:3" ht="14.25" x14ac:dyDescent="0.15">
      <c r="A48" s="53">
        <v>44</v>
      </c>
      <c r="B48" s="54"/>
      <c r="C48" s="59"/>
    </row>
    <row r="49" spans="1:3" ht="14.25" x14ac:dyDescent="0.15">
      <c r="A49" s="53">
        <v>45</v>
      </c>
      <c r="B49" s="54"/>
      <c r="C49" s="59"/>
    </row>
    <row r="50" spans="1:3" ht="14.25" x14ac:dyDescent="0.15">
      <c r="A50" s="53">
        <v>46</v>
      </c>
      <c r="B50" s="54"/>
      <c r="C50" s="59"/>
    </row>
    <row r="51" spans="1:3" ht="14.25" x14ac:dyDescent="0.15">
      <c r="A51" s="53">
        <v>47</v>
      </c>
      <c r="B51" s="54"/>
      <c r="C51" s="59"/>
    </row>
    <row r="52" spans="1:3" ht="14.25" x14ac:dyDescent="0.15">
      <c r="A52" s="53">
        <v>48</v>
      </c>
      <c r="B52" s="54"/>
      <c r="C52" s="59"/>
    </row>
    <row r="53" spans="1:3" ht="14.25" x14ac:dyDescent="0.15">
      <c r="A53" s="53">
        <v>49</v>
      </c>
      <c r="B53" s="54"/>
      <c r="C53" s="59"/>
    </row>
    <row r="54" spans="1:3" ht="14.25" x14ac:dyDescent="0.15">
      <c r="A54" s="53">
        <v>50</v>
      </c>
      <c r="B54" s="54"/>
      <c r="C54" s="59"/>
    </row>
    <row r="55" spans="1:3" ht="14.25" x14ac:dyDescent="0.15">
      <c r="A55" s="53">
        <v>51</v>
      </c>
      <c r="B55" s="54"/>
      <c r="C55" s="59"/>
    </row>
    <row r="56" spans="1:3" ht="14.25" x14ac:dyDescent="0.15">
      <c r="A56" s="53">
        <v>52</v>
      </c>
      <c r="B56" s="54"/>
      <c r="C56" s="59"/>
    </row>
    <row r="57" spans="1:3" ht="14.25" x14ac:dyDescent="0.15">
      <c r="A57" s="53">
        <v>53</v>
      </c>
      <c r="B57" s="54"/>
      <c r="C57" s="59"/>
    </row>
    <row r="58" spans="1:3" ht="14.25" x14ac:dyDescent="0.15">
      <c r="A58" s="53">
        <v>54</v>
      </c>
      <c r="B58" s="54"/>
      <c r="C58" s="59"/>
    </row>
    <row r="59" spans="1:3" ht="14.25" x14ac:dyDescent="0.15">
      <c r="A59" s="53">
        <v>55</v>
      </c>
      <c r="B59" s="54"/>
      <c r="C59" s="59"/>
    </row>
    <row r="60" spans="1:3" ht="14.25" x14ac:dyDescent="0.15">
      <c r="A60" s="53">
        <v>56</v>
      </c>
      <c r="B60" s="54"/>
      <c r="C60" s="59"/>
    </row>
    <row r="61" spans="1:3" ht="14.25" x14ac:dyDescent="0.15">
      <c r="A61" s="53">
        <v>57</v>
      </c>
      <c r="B61" s="54"/>
      <c r="C61" s="59"/>
    </row>
    <row r="62" spans="1:3" ht="14.25" x14ac:dyDescent="0.15">
      <c r="A62" s="53">
        <v>58</v>
      </c>
      <c r="B62" s="54"/>
      <c r="C62" s="59"/>
    </row>
    <row r="63" spans="1:3" ht="14.25" x14ac:dyDescent="0.15">
      <c r="A63" s="53">
        <v>59</v>
      </c>
      <c r="B63" s="54"/>
      <c r="C63" s="59"/>
    </row>
    <row r="64" spans="1:3" ht="14.25" x14ac:dyDescent="0.15">
      <c r="A64" s="53">
        <v>60</v>
      </c>
      <c r="B64" s="54"/>
      <c r="C64" s="59"/>
    </row>
    <row r="65" spans="1:3" ht="14.25" x14ac:dyDescent="0.15">
      <c r="A65" s="53">
        <v>61</v>
      </c>
      <c r="B65" s="54"/>
      <c r="C65" s="59"/>
    </row>
    <row r="66" spans="1:3" ht="14.25" x14ac:dyDescent="0.15">
      <c r="A66" s="53">
        <v>62</v>
      </c>
      <c r="B66" s="54"/>
      <c r="C66" s="59"/>
    </row>
    <row r="67" spans="1:3" ht="14.25" x14ac:dyDescent="0.15">
      <c r="A67" s="53">
        <v>63</v>
      </c>
      <c r="B67" s="54"/>
      <c r="C67" s="59"/>
    </row>
    <row r="68" spans="1:3" ht="14.25" x14ac:dyDescent="0.15">
      <c r="A68" s="53">
        <v>64</v>
      </c>
      <c r="B68" s="54"/>
      <c r="C68" s="59"/>
    </row>
    <row r="69" spans="1:3" ht="14.25" x14ac:dyDescent="0.15">
      <c r="A69" s="53">
        <v>65</v>
      </c>
      <c r="B69" s="54"/>
      <c r="C69" s="59"/>
    </row>
    <row r="70" spans="1:3" ht="14.25" x14ac:dyDescent="0.15">
      <c r="A70" s="53">
        <v>66</v>
      </c>
      <c r="B70" s="54"/>
      <c r="C70" s="59"/>
    </row>
    <row r="71" spans="1:3" ht="14.25" x14ac:dyDescent="0.15">
      <c r="A71" s="53">
        <v>67</v>
      </c>
      <c r="B71" s="54"/>
      <c r="C71" s="59"/>
    </row>
    <row r="72" spans="1:3" ht="14.25" x14ac:dyDescent="0.15">
      <c r="A72" s="53">
        <v>68</v>
      </c>
      <c r="B72" s="54"/>
      <c r="C72" s="59"/>
    </row>
    <row r="73" spans="1:3" ht="14.25" x14ac:dyDescent="0.15">
      <c r="A73" s="53">
        <v>69</v>
      </c>
      <c r="B73" s="54"/>
      <c r="C73" s="59"/>
    </row>
    <row r="74" spans="1:3" ht="14.25" x14ac:dyDescent="0.15">
      <c r="A74" s="53">
        <v>70</v>
      </c>
      <c r="B74" s="54"/>
      <c r="C74" s="59"/>
    </row>
    <row r="75" spans="1:3" ht="14.25" x14ac:dyDescent="0.15">
      <c r="A75" s="53">
        <v>71</v>
      </c>
      <c r="B75" s="54"/>
      <c r="C75" s="59"/>
    </row>
    <row r="76" spans="1:3" ht="14.25" x14ac:dyDescent="0.15">
      <c r="A76" s="53">
        <v>72</v>
      </c>
      <c r="B76" s="54"/>
      <c r="C76" s="59"/>
    </row>
    <row r="77" spans="1:3" ht="14.25" x14ac:dyDescent="0.15">
      <c r="A77" s="53">
        <v>73</v>
      </c>
      <c r="B77" s="54"/>
      <c r="C77" s="59"/>
    </row>
    <row r="78" spans="1:3" ht="14.25" x14ac:dyDescent="0.15">
      <c r="A78" s="53">
        <v>74</v>
      </c>
      <c r="B78" s="54"/>
      <c r="C78" s="59"/>
    </row>
    <row r="79" spans="1:3" ht="14.25" x14ac:dyDescent="0.15">
      <c r="A79" s="53">
        <v>75</v>
      </c>
      <c r="B79" s="54"/>
      <c r="C79" s="59"/>
    </row>
    <row r="80" spans="1:3" ht="14.25" x14ac:dyDescent="0.15">
      <c r="A80" s="53">
        <v>76</v>
      </c>
      <c r="B80" s="54"/>
      <c r="C80" s="59"/>
    </row>
    <row r="81" spans="1:3" ht="14.25" x14ac:dyDescent="0.15">
      <c r="A81" s="53">
        <v>77</v>
      </c>
      <c r="B81" s="54"/>
      <c r="C81" s="59"/>
    </row>
    <row r="82" spans="1:3" ht="14.25" x14ac:dyDescent="0.15">
      <c r="A82" s="53">
        <v>78</v>
      </c>
      <c r="B82" s="54"/>
      <c r="C82" s="59"/>
    </row>
    <row r="83" spans="1:3" ht="14.25" x14ac:dyDescent="0.15">
      <c r="A83" s="53">
        <v>79</v>
      </c>
      <c r="B83" s="54"/>
      <c r="C83" s="59"/>
    </row>
    <row r="84" spans="1:3" ht="14.25" x14ac:dyDescent="0.15">
      <c r="A84" s="53">
        <v>80</v>
      </c>
      <c r="B84" s="54"/>
      <c r="C84" s="59"/>
    </row>
    <row r="85" spans="1:3" ht="14.25" x14ac:dyDescent="0.15">
      <c r="A85" s="53">
        <v>81</v>
      </c>
      <c r="B85" s="54"/>
      <c r="C85" s="59"/>
    </row>
    <row r="86" spans="1:3" ht="14.25" x14ac:dyDescent="0.15">
      <c r="A86" s="53">
        <v>82</v>
      </c>
      <c r="B86" s="54"/>
      <c r="C86" s="59"/>
    </row>
    <row r="87" spans="1:3" ht="14.25" x14ac:dyDescent="0.15">
      <c r="A87" s="53">
        <v>83</v>
      </c>
      <c r="B87" s="54"/>
      <c r="C87" s="59"/>
    </row>
    <row r="88" spans="1:3" ht="14.25" x14ac:dyDescent="0.15">
      <c r="A88" s="53">
        <v>84</v>
      </c>
      <c r="B88" s="54"/>
      <c r="C88" s="59"/>
    </row>
    <row r="89" spans="1:3" ht="14.25" x14ac:dyDescent="0.15">
      <c r="A89" s="53">
        <v>85</v>
      </c>
      <c r="B89" s="54"/>
      <c r="C89" s="59"/>
    </row>
    <row r="90" spans="1:3" ht="14.25" x14ac:dyDescent="0.15">
      <c r="A90" s="53">
        <v>86</v>
      </c>
      <c r="B90" s="54"/>
      <c r="C90" s="59"/>
    </row>
    <row r="91" spans="1:3" ht="14.25" x14ac:dyDescent="0.15">
      <c r="A91" s="53">
        <v>87</v>
      </c>
      <c r="B91" s="54"/>
      <c r="C91" s="59"/>
    </row>
    <row r="92" spans="1:3" ht="14.25" x14ac:dyDescent="0.15">
      <c r="A92" s="53">
        <v>88</v>
      </c>
      <c r="B92" s="54"/>
      <c r="C92" s="59"/>
    </row>
    <row r="93" spans="1:3" ht="14.25" x14ac:dyDescent="0.15">
      <c r="A93" s="53">
        <v>89</v>
      </c>
      <c r="B93" s="54"/>
      <c r="C93" s="59"/>
    </row>
    <row r="94" spans="1:3" ht="14.25" x14ac:dyDescent="0.15">
      <c r="A94" s="53">
        <v>90</v>
      </c>
      <c r="B94" s="54"/>
      <c r="C94" s="59"/>
    </row>
    <row r="95" spans="1:3" ht="14.25" x14ac:dyDescent="0.15">
      <c r="A95" s="53">
        <v>91</v>
      </c>
      <c r="B95" s="54"/>
      <c r="C95" s="59"/>
    </row>
    <row r="96" spans="1:3" ht="14.25" x14ac:dyDescent="0.15">
      <c r="A96" s="53">
        <v>92</v>
      </c>
      <c r="B96" s="54"/>
      <c r="C96" s="59"/>
    </row>
    <row r="97" spans="1:3" ht="14.25" x14ac:dyDescent="0.15">
      <c r="A97" s="53">
        <v>93</v>
      </c>
      <c r="B97" s="54"/>
      <c r="C97" s="59"/>
    </row>
    <row r="98" spans="1:3" ht="14.25" x14ac:dyDescent="0.15">
      <c r="A98" s="53">
        <v>94</v>
      </c>
      <c r="B98" s="54"/>
      <c r="C98" s="59"/>
    </row>
    <row r="99" spans="1:3" ht="14.25" x14ac:dyDescent="0.15">
      <c r="A99" s="53">
        <v>95</v>
      </c>
      <c r="B99" s="54"/>
      <c r="C99" s="59"/>
    </row>
    <row r="100" spans="1:3" ht="14.25" x14ac:dyDescent="0.15">
      <c r="A100" s="53">
        <v>96</v>
      </c>
      <c r="B100" s="54"/>
      <c r="C100" s="59"/>
    </row>
    <row r="101" spans="1:3" ht="14.25" x14ac:dyDescent="0.15">
      <c r="A101" s="53">
        <v>97</v>
      </c>
      <c r="B101" s="54"/>
      <c r="C101" s="59"/>
    </row>
    <row r="102" spans="1:3" ht="14.25" x14ac:dyDescent="0.15">
      <c r="A102" s="53">
        <v>98</v>
      </c>
      <c r="B102" s="54"/>
      <c r="C102" s="59"/>
    </row>
    <row r="103" spans="1:3" ht="14.25" x14ac:dyDescent="0.15">
      <c r="A103" s="53">
        <v>99</v>
      </c>
      <c r="B103" s="54"/>
      <c r="C103" s="59"/>
    </row>
    <row r="104" spans="1:3" ht="14.25" x14ac:dyDescent="0.15">
      <c r="A104" s="53">
        <v>100</v>
      </c>
      <c r="B104" s="54"/>
      <c r="C104" s="59"/>
    </row>
  </sheetData>
  <mergeCells count="1">
    <mergeCell ref="A3:A4"/>
  </mergeCells>
  <phoneticPr fontId="2"/>
  <dataValidations count="1">
    <dataValidation type="list" allowBlank="1" showInputMessage="1" showErrorMessage="1" sqref="C5:C104">
      <formula1>EF</formula1>
    </dataValidation>
  </dataValidations>
  <pageMargins left="0.7" right="0.7" top="0.75" bottom="0.75" header="0.3" footer="0.3"/>
  <pageSetup paperSize="9" scale="77" orientation="portrait" r:id="rId1"/>
  <rowBreaks count="1" manualBreakCount="1">
    <brk id="54"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K19"/>
  <sheetViews>
    <sheetView showGridLines="0" view="pageBreakPreview" zoomScale="85" zoomScaleNormal="100" zoomScaleSheetLayoutView="85" workbookViewId="0"/>
  </sheetViews>
  <sheetFormatPr defaultColWidth="9" defaultRowHeight="14.25" x14ac:dyDescent="0.15"/>
  <cols>
    <col min="1" max="4" width="3.625" style="1" customWidth="1"/>
    <col min="5" max="5" width="57" style="1" customWidth="1"/>
    <col min="6" max="6" width="9.5" style="1" customWidth="1"/>
    <col min="7" max="7" width="10" style="1" customWidth="1"/>
    <col min="8" max="8" width="10.375" style="1" customWidth="1"/>
    <col min="9" max="9" width="18.75" style="7" customWidth="1"/>
    <col min="10" max="16384" width="9" style="1"/>
  </cols>
  <sheetData>
    <row r="1" spans="1:11" ht="18" customHeight="1" x14ac:dyDescent="0.15">
      <c r="I1" s="16" t="str">
        <f>'PMS(input)'!K1</f>
        <v>JCM_BD_F_PMS_ver02.0</v>
      </c>
    </row>
    <row r="2" spans="1:11" ht="27.75" customHeight="1" x14ac:dyDescent="0.15">
      <c r="A2" s="87" t="s">
        <v>39</v>
      </c>
      <c r="B2" s="87"/>
      <c r="C2" s="87"/>
      <c r="D2" s="87"/>
      <c r="E2" s="87"/>
      <c r="F2" s="87"/>
      <c r="G2" s="87"/>
      <c r="H2" s="87"/>
      <c r="I2" s="87"/>
    </row>
    <row r="3" spans="1:11" ht="18" customHeight="1" x14ac:dyDescent="0.15">
      <c r="A3" s="88" t="s">
        <v>38</v>
      </c>
      <c r="B3" s="89"/>
      <c r="C3" s="89"/>
      <c r="D3" s="89"/>
      <c r="E3" s="89"/>
      <c r="F3" s="89"/>
      <c r="G3" s="89"/>
      <c r="H3" s="89"/>
      <c r="I3" s="89"/>
    </row>
    <row r="4" spans="1:11" ht="11.25" customHeight="1" x14ac:dyDescent="0.15"/>
    <row r="5" spans="1:11" ht="18.75" customHeight="1" x14ac:dyDescent="0.15">
      <c r="A5" s="41" t="s">
        <v>2</v>
      </c>
      <c r="B5" s="26"/>
      <c r="C5" s="26"/>
      <c r="D5" s="26"/>
      <c r="E5" s="27"/>
      <c r="F5" s="28" t="s">
        <v>6</v>
      </c>
      <c r="G5" s="28" t="s">
        <v>0</v>
      </c>
      <c r="H5" s="28" t="s">
        <v>1</v>
      </c>
      <c r="I5" s="29" t="s">
        <v>7</v>
      </c>
    </row>
    <row r="6" spans="1:11" ht="18.75" customHeight="1" x14ac:dyDescent="0.15">
      <c r="A6" s="42"/>
      <c r="B6" s="30" t="s">
        <v>41</v>
      </c>
      <c r="C6" s="30"/>
      <c r="D6" s="30"/>
      <c r="E6" s="30"/>
      <c r="F6" s="55" t="s">
        <v>55</v>
      </c>
      <c r="G6" s="64">
        <f>G12-G14</f>
        <v>0</v>
      </c>
      <c r="H6" s="31" t="s">
        <v>60</v>
      </c>
      <c r="I6" s="32" t="s">
        <v>44</v>
      </c>
    </row>
    <row r="7" spans="1:11" ht="18.75" customHeight="1" x14ac:dyDescent="0.15">
      <c r="A7" s="41" t="s">
        <v>3</v>
      </c>
      <c r="B7" s="26"/>
      <c r="C7" s="26"/>
      <c r="D7" s="26"/>
      <c r="E7" s="27"/>
      <c r="F7" s="27"/>
      <c r="G7" s="27"/>
      <c r="H7" s="27"/>
      <c r="I7" s="28"/>
      <c r="J7" s="15"/>
      <c r="K7" s="15"/>
    </row>
    <row r="8" spans="1:11" ht="18.75" customHeight="1" x14ac:dyDescent="0.15">
      <c r="A8" s="43"/>
      <c r="B8" s="60" t="s">
        <v>56</v>
      </c>
      <c r="C8" s="39"/>
      <c r="D8" s="39"/>
      <c r="E8" s="40"/>
      <c r="F8" s="33"/>
      <c r="G8" s="34"/>
      <c r="H8" s="34"/>
      <c r="I8" s="67"/>
    </row>
    <row r="9" spans="1:11" ht="39" customHeight="1" x14ac:dyDescent="0.15">
      <c r="A9" s="43"/>
      <c r="B9" s="61"/>
      <c r="C9" s="90" t="s">
        <v>93</v>
      </c>
      <c r="D9" s="91"/>
      <c r="E9" s="92"/>
      <c r="F9" s="36" t="s">
        <v>57</v>
      </c>
      <c r="G9" s="56">
        <f>G17</f>
        <v>0.376</v>
      </c>
      <c r="H9" s="57" t="s">
        <v>59</v>
      </c>
      <c r="I9" s="68" t="s">
        <v>95</v>
      </c>
    </row>
    <row r="10" spans="1:11" ht="39" customHeight="1" x14ac:dyDescent="0.15">
      <c r="A10" s="43"/>
      <c r="B10" s="62"/>
      <c r="C10" s="90" t="s">
        <v>94</v>
      </c>
      <c r="D10" s="91"/>
      <c r="E10" s="92"/>
      <c r="F10" s="36" t="s">
        <v>58</v>
      </c>
      <c r="G10" s="56">
        <f>G18</f>
        <v>0.53300000000000003</v>
      </c>
      <c r="H10" s="57" t="s">
        <v>59</v>
      </c>
      <c r="I10" s="68" t="s">
        <v>96</v>
      </c>
    </row>
    <row r="11" spans="1:11" ht="18.75" customHeight="1" x14ac:dyDescent="0.15">
      <c r="A11" s="41" t="s">
        <v>4</v>
      </c>
      <c r="B11" s="27"/>
      <c r="C11" s="26"/>
      <c r="D11" s="28"/>
      <c r="E11" s="28"/>
      <c r="F11" s="28"/>
      <c r="G11" s="27"/>
      <c r="H11" s="27"/>
      <c r="I11" s="28"/>
    </row>
    <row r="12" spans="1:11" ht="18.75" customHeight="1" x14ac:dyDescent="0.15">
      <c r="A12" s="43"/>
      <c r="B12" s="45" t="s">
        <v>42</v>
      </c>
      <c r="C12" s="30"/>
      <c r="D12" s="30"/>
      <c r="E12" s="30"/>
      <c r="F12" s="31" t="s">
        <v>55</v>
      </c>
      <c r="G12" s="63">
        <f>SUMPRODUCT('PMS(input_separate)'!B5:B104,'PMS(input_separate)'!C5:C104)</f>
        <v>0</v>
      </c>
      <c r="H12" s="55" t="s">
        <v>60</v>
      </c>
      <c r="I12" s="35" t="s">
        <v>45</v>
      </c>
    </row>
    <row r="13" spans="1:11" ht="18.75" customHeight="1" x14ac:dyDescent="0.15">
      <c r="A13" s="41" t="s">
        <v>5</v>
      </c>
      <c r="B13" s="26"/>
      <c r="C13" s="26"/>
      <c r="D13" s="26"/>
      <c r="E13" s="27"/>
      <c r="F13" s="28"/>
      <c r="G13" s="27"/>
      <c r="H13" s="27"/>
      <c r="I13" s="28"/>
    </row>
    <row r="14" spans="1:11" ht="18.75" customHeight="1" x14ac:dyDescent="0.15">
      <c r="A14" s="43"/>
      <c r="B14" s="44" t="s">
        <v>43</v>
      </c>
      <c r="C14" s="38"/>
      <c r="D14" s="38"/>
      <c r="E14" s="38"/>
      <c r="F14" s="37" t="s">
        <v>55</v>
      </c>
      <c r="G14" s="31">
        <v>0</v>
      </c>
      <c r="H14" s="31" t="s">
        <v>60</v>
      </c>
      <c r="I14" s="35" t="s">
        <v>64</v>
      </c>
    </row>
    <row r="15" spans="1:11" x14ac:dyDescent="0.15">
      <c r="A15" s="2"/>
      <c r="B15" s="2"/>
      <c r="C15" s="9"/>
      <c r="D15" s="2"/>
      <c r="E15" s="9"/>
      <c r="F15" s="11"/>
      <c r="G15" s="10"/>
      <c r="H15" s="10"/>
      <c r="I15" s="8"/>
    </row>
    <row r="16" spans="1:11" ht="21.75" customHeight="1" x14ac:dyDescent="0.15">
      <c r="E16" s="2" t="s">
        <v>8</v>
      </c>
      <c r="F16" s="5"/>
    </row>
    <row r="17" spans="5:8" ht="36.75" customHeight="1" x14ac:dyDescent="0.15">
      <c r="E17" s="93" t="s">
        <v>97</v>
      </c>
      <c r="F17" s="46" t="s">
        <v>57</v>
      </c>
      <c r="G17" s="46">
        <v>0.376</v>
      </c>
      <c r="H17" s="3"/>
    </row>
    <row r="18" spans="5:8" ht="36.75" customHeight="1" x14ac:dyDescent="0.15">
      <c r="E18" s="93" t="s">
        <v>94</v>
      </c>
      <c r="F18" s="46" t="s">
        <v>58</v>
      </c>
      <c r="G18" s="46">
        <v>0.53300000000000003</v>
      </c>
      <c r="H18" s="3"/>
    </row>
    <row r="19" spans="5:8" s="7" customFormat="1" x14ac:dyDescent="0.15">
      <c r="E19" s="2"/>
      <c r="F19" s="2"/>
      <c r="G19" s="2"/>
      <c r="H19" s="2"/>
    </row>
  </sheetData>
  <mergeCells count="4">
    <mergeCell ref="A2:I2"/>
    <mergeCell ref="A3:I3"/>
    <mergeCell ref="C9:E9"/>
    <mergeCell ref="C10:E10"/>
  </mergeCells>
  <phoneticPr fontId="2"/>
  <pageMargins left="0.70866141732283472" right="0.70866141732283472" top="0.74803149606299213" bottom="0.74803149606299213" header="0.31496062992125984" footer="0.31496062992125984"/>
  <pageSetup paperSize="9" scale="73" fitToHeight="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PMS(input)</vt:lpstr>
      <vt:lpstr>PMS(input_separate)</vt:lpstr>
      <vt:lpstr>PMS(calc_process)</vt:lpstr>
      <vt:lpstr>EF</vt:lpstr>
      <vt:lpstr>'PMS(calc_process)'!Print_Area</vt:lpstr>
      <vt:lpstr>'PMS(input)'!Print_Area</vt:lpstr>
      <vt:lpstr>'PMS(input_separate)'!Print_Area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2016-12-20T12:04:43Z</cp:lastPrinted>
  <dcterms:created xsi:type="dcterms:W3CDTF">2012-01-13T02:28:29Z</dcterms:created>
  <dcterms:modified xsi:type="dcterms:W3CDTF">2017-01-16T08:07:32Z</dcterms:modified>
</cp:coreProperties>
</file>